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karlywagner/Desktop/csv's for BDL/"/>
    </mc:Choice>
  </mc:AlternateContent>
  <bookViews>
    <workbookView xWindow="0" yWindow="460" windowWidth="25200" windowHeight="11840"/>
  </bookViews>
  <sheets>
    <sheet name="PP Fyke Catch Data 17-18" sheetId="1" r:id="rId1"/>
  </sheet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3" i="1" l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</calcChain>
</file>

<file path=xl/comments1.xml><?xml version="1.0" encoding="utf-8"?>
<comments xmlns="http://schemas.openxmlformats.org/spreadsheetml/2006/main">
  <authors>
    <author>McKibbin, Chris@DFG</author>
  </authors>
  <commentList>
    <comment ref="A6" authorId="0">
      <text>
        <r>
          <rPr>
            <sz val="9"/>
            <color rgb="FF000000"/>
            <rFont val="Tahoma"/>
            <family val="2"/>
          </rPr>
          <t xml:space="preserve">Date sampling effort began.
</t>
        </r>
      </text>
    </comment>
    <comment ref="B6" authorId="0">
      <text>
        <r>
          <rPr>
            <sz val="9"/>
            <color rgb="FF000000"/>
            <rFont val="Tahoma"/>
            <family val="2"/>
          </rPr>
          <t xml:space="preserve">Time of day when sampling effort began, recorded in military hours and rounded to the nearest quarter hour.
</t>
        </r>
      </text>
    </comment>
    <comment ref="C6" authorId="0">
      <text>
        <r>
          <rPr>
            <sz val="9"/>
            <color rgb="FF000000"/>
            <rFont val="Tahoma"/>
            <family val="2"/>
          </rPr>
          <t xml:space="preserve">Date when sampling effort stopped.
</t>
        </r>
      </text>
    </comment>
    <comment ref="D6" authorId="0">
      <text>
        <r>
          <rPr>
            <sz val="9"/>
            <color rgb="FF000000"/>
            <rFont val="Tahoma"/>
            <family val="2"/>
          </rPr>
          <t>Time of day when sampling effort stopped, recorded in military hours and rounded to the nearest quarter hour.</t>
        </r>
      </text>
    </comment>
    <comment ref="E6" authorId="0">
      <text>
        <r>
          <rPr>
            <sz val="9"/>
            <color rgb="FF000000"/>
            <rFont val="Tahoma"/>
            <family val="2"/>
          </rPr>
          <t xml:space="preserve">Number of hours since last RST maintenance event. </t>
        </r>
      </text>
    </comment>
    <comment ref="P6" authorId="0">
      <text>
        <r>
          <rPr>
            <sz val="9"/>
            <color rgb="FF000000"/>
            <rFont val="Tahoma"/>
            <family val="2"/>
          </rPr>
          <t xml:space="preserve">Number of unmarked steelhead/rainbow trout captured.
</t>
        </r>
      </text>
    </comment>
    <comment ref="F7" authorId="0">
      <text>
        <r>
          <rPr>
            <sz val="9"/>
            <color rgb="FF000000"/>
            <rFont val="Tahoma"/>
            <family val="2"/>
          </rPr>
          <t>Flow data provided by California Department of Water Resources, California Data Exchange Center, Butte Creek NR Chico gauge (BCK).  https://cdec.water.ca.gov/cgi-progs/queryF?s=bck</t>
        </r>
      </text>
    </comment>
    <comment ref="G7" authorId="0">
      <text>
        <r>
          <rPr>
            <sz val="9"/>
            <color rgb="FF000000"/>
            <rFont val="Tahoma"/>
            <family val="2"/>
          </rPr>
          <t>Instantaneous water temperature measurements are taken once per trap maintenance event and recorded in Celcius units.</t>
        </r>
      </text>
    </comment>
    <comment ref="H7" authorId="0">
      <text>
        <r>
          <rPr>
            <sz val="9"/>
            <color rgb="FF000000"/>
            <rFont val="Tahoma"/>
            <family val="2"/>
          </rPr>
          <t>Nephelometric Turbidity Units</t>
        </r>
      </text>
    </comment>
    <comment ref="K7" authorId="0">
      <text>
        <r>
          <rPr>
            <sz val="9"/>
            <color rgb="FF000000"/>
            <rFont val="Tahoma"/>
            <family val="2"/>
          </rPr>
          <t>Nephelometric Turbidity Units</t>
        </r>
      </text>
    </comment>
    <comment ref="L7" authorId="0">
      <text>
        <r>
          <rPr>
            <sz val="9"/>
            <color rgb="FF000000"/>
            <rFont val="Tahoma"/>
            <family val="2"/>
          </rPr>
          <t>Size of smallest unmarked Chinook salmon captured, measured in millimeters to the nearest fork length.</t>
        </r>
      </text>
    </comment>
    <comment ref="M7" authorId="0">
      <text>
        <r>
          <rPr>
            <sz val="9"/>
            <color rgb="FF000000"/>
            <rFont val="Tahoma"/>
            <family val="2"/>
          </rPr>
          <t>Size of largest unmarked Chinook salmon captured, measured in millimeters to the nearest fork length.</t>
        </r>
      </text>
    </comment>
    <comment ref="N7" authorId="0">
      <text>
        <r>
          <rPr>
            <sz val="9"/>
            <color rgb="FF000000"/>
            <rFont val="Tahoma"/>
            <family val="2"/>
          </rPr>
          <t>Number of unmarked spring-run sized Chinook salmon captured.</t>
        </r>
      </text>
    </comment>
  </commentList>
</comments>
</file>

<file path=xl/sharedStrings.xml><?xml version="1.0" encoding="utf-8"?>
<sst xmlns="http://schemas.openxmlformats.org/spreadsheetml/2006/main" count="293" uniqueCount="49">
  <si>
    <t>California Department of Fish and Wildlife - Butte Creek Parrot-Phelan Canal Diversion Trap Daily Catch and Effort Summaries - 2017/2018 Emigration Season</t>
  </si>
  <si>
    <t xml:space="preserve">      Data are Draft and Subject to Revision.  Half cone fishing configuration results in reduction of catch and CPUE calculations are not comparable to fishing in the full cone configuration.   </t>
  </si>
  <si>
    <t>Please Direct Inquiries to Clint Garman (530) 895-5110, clint.garman@wildlife.ca.gov</t>
  </si>
  <si>
    <t>Start Date</t>
  </si>
  <si>
    <t>Start Time</t>
  </si>
  <si>
    <t>Stop Date</t>
  </si>
  <si>
    <t>Stop Time</t>
  </si>
  <si>
    <t>Hours in Sampling Period</t>
  </si>
  <si>
    <t>Environmental Information</t>
  </si>
  <si>
    <t>Unmarked Chinook Catch</t>
  </si>
  <si>
    <t>Cum_Catch</t>
  </si>
  <si>
    <t>Unmarked Steelhead/
Rainbow Trout Catch</t>
  </si>
  <si>
    <t>River Flow (cfs) @ BCK</t>
  </si>
  <si>
    <t>Water T 
C</t>
  </si>
  <si>
    <t>Turbidity (NTU)</t>
  </si>
  <si>
    <t>Staff</t>
  </si>
  <si>
    <t>North Brush</t>
  </si>
  <si>
    <t>South Brush</t>
  </si>
  <si>
    <t>Min FL</t>
  </si>
  <si>
    <t>Max FL</t>
  </si>
  <si>
    <t>Spring</t>
  </si>
  <si>
    <t>Comments</t>
  </si>
  <si>
    <t>n/a</t>
  </si>
  <si>
    <t>on</t>
  </si>
  <si>
    <t>off</t>
  </si>
  <si>
    <t>815</t>
  </si>
  <si>
    <t>1030</t>
  </si>
  <si>
    <t>1300</t>
  </si>
  <si>
    <t>0900</t>
  </si>
  <si>
    <t>0930</t>
  </si>
  <si>
    <t>1000</t>
  </si>
  <si>
    <t>1230</t>
  </si>
  <si>
    <t>1330</t>
  </si>
  <si>
    <t>0830</t>
  </si>
  <si>
    <t>0700</t>
  </si>
  <si>
    <t>0845</t>
  </si>
  <si>
    <t>1045</t>
  </si>
  <si>
    <t>1130</t>
  </si>
  <si>
    <t>0915</t>
  </si>
  <si>
    <t>0745</t>
  </si>
  <si>
    <t>0800</t>
  </si>
  <si>
    <t>1215</t>
  </si>
  <si>
    <t>1200</t>
  </si>
  <si>
    <t>trap pulled for holiday</t>
  </si>
  <si>
    <t>trap not fishing</t>
  </si>
  <si>
    <t>1145</t>
  </si>
  <si>
    <t>trap set</t>
  </si>
  <si>
    <t>0945</t>
  </si>
  <si>
    <t>0835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</si>
</sst>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/d/yy;@"/>
    <numFmt numFmtId="165" formatCode="mm/dd/yy;@"/>
    <numFmt numFmtId="166" formatCode="0.0"/>
    <numFmt numFmtId="167" formatCode="m/d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3" fontId="5" fillId="0" borderId="0"/>
  </cellStyleXfs>
  <cellXfs count="197">
    <xf numFmtId="0" fontId="0" fillId="0" borderId="0" xfId="0"/>
    <xf numFmtId="0" fontId="4" fillId="0" borderId="0" xfId="1" applyFont="1" applyFill="1" applyBorder="1"/>
    <xf numFmtId="0" fontId="0" fillId="2" borderId="0" xfId="0" applyFill="1"/>
    <xf numFmtId="164" fontId="6" fillId="3" borderId="1" xfId="2" applyNumberFormat="1" applyFont="1" applyFill="1" applyBorder="1" applyAlignment="1"/>
    <xf numFmtId="164" fontId="6" fillId="3" borderId="2" xfId="2" applyNumberFormat="1" applyFont="1" applyFill="1" applyBorder="1" applyAlignment="1"/>
    <xf numFmtId="0" fontId="0" fillId="0" borderId="3" xfId="0" applyBorder="1"/>
    <xf numFmtId="0" fontId="7" fillId="3" borderId="4" xfId="2" applyFont="1" applyFill="1" applyBorder="1" applyAlignment="1">
      <alignment vertical="center"/>
    </xf>
    <xf numFmtId="0" fontId="7" fillId="3" borderId="5" xfId="2" applyFont="1" applyFill="1" applyBorder="1" applyAlignment="1">
      <alignment vertical="center"/>
    </xf>
    <xf numFmtId="0" fontId="7" fillId="3" borderId="6" xfId="2" applyFont="1" applyFill="1" applyBorder="1" applyAlignment="1">
      <alignment horizontal="center" vertical="center"/>
    </xf>
    <xf numFmtId="0" fontId="7" fillId="3" borderId="0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164" fontId="7" fillId="4" borderId="1" xfId="2" applyNumberFormat="1" applyFont="1" applyFill="1" applyBorder="1" applyAlignment="1"/>
    <xf numFmtId="0" fontId="7" fillId="4" borderId="2" xfId="2" applyNumberFormat="1" applyFont="1" applyFill="1" applyBorder="1" applyAlignment="1"/>
    <xf numFmtId="0" fontId="7" fillId="4" borderId="2" xfId="2" applyFont="1" applyFill="1" applyBorder="1" applyAlignment="1"/>
    <xf numFmtId="0" fontId="7" fillId="4" borderId="7" xfId="2" applyNumberFormat="1" applyFont="1" applyFill="1" applyBorder="1" applyAlignment="1"/>
    <xf numFmtId="0" fontId="7" fillId="4" borderId="7" xfId="2" applyFont="1" applyFill="1" applyBorder="1" applyAlignment="1"/>
    <xf numFmtId="2" fontId="7" fillId="4" borderId="2" xfId="2" applyNumberFormat="1" applyFont="1" applyFill="1" applyBorder="1" applyAlignment="1"/>
    <xf numFmtId="0" fontId="0" fillId="5" borderId="8" xfId="0" applyFill="1" applyBorder="1"/>
    <xf numFmtId="0" fontId="8" fillId="3" borderId="11" xfId="2" applyFont="1" applyFill="1" applyBorder="1" applyAlignment="1">
      <alignment horizontal="center" vertical="center"/>
    </xf>
    <xf numFmtId="0" fontId="0" fillId="2" borderId="12" xfId="0" applyFill="1" applyBorder="1"/>
    <xf numFmtId="2" fontId="5" fillId="3" borderId="11" xfId="2" applyNumberFormat="1" applyFont="1" applyFill="1" applyBorder="1" applyAlignment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166" fontId="5" fillId="3" borderId="11" xfId="2" applyNumberFormat="1" applyFont="1" applyFill="1" applyBorder="1" applyAlignment="1">
      <alignment horizontal="center" vertical="center" wrapText="1"/>
    </xf>
    <xf numFmtId="0" fontId="5" fillId="3" borderId="11" xfId="2" applyFont="1" applyFill="1" applyBorder="1" applyAlignment="1">
      <alignment horizontal="center" vertical="center"/>
    </xf>
    <xf numFmtId="0" fontId="5" fillId="3" borderId="11" xfId="3" applyNumberFormat="1" applyFont="1" applyFill="1" applyBorder="1" applyAlignment="1">
      <alignment horizontal="center" vertical="center"/>
    </xf>
    <xf numFmtId="0" fontId="5" fillId="3" borderId="13" xfId="3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164" fontId="5" fillId="5" borderId="0" xfId="2" applyNumberFormat="1" applyFill="1" applyBorder="1" applyAlignment="1">
      <alignment horizontal="center" vertical="center"/>
    </xf>
    <xf numFmtId="0" fontId="5" fillId="5" borderId="0" xfId="2" applyNumberFormat="1" applyFill="1" applyBorder="1" applyAlignment="1">
      <alignment horizontal="center" vertical="center"/>
    </xf>
    <xf numFmtId="165" fontId="5" fillId="5" borderId="0" xfId="2" applyNumberFormat="1" applyFill="1" applyBorder="1" applyAlignment="1">
      <alignment horizontal="center" vertical="center"/>
    </xf>
    <xf numFmtId="0" fontId="5" fillId="5" borderId="2" xfId="2" applyNumberFormat="1" applyFill="1" applyBorder="1" applyAlignment="1">
      <alignment horizontal="center" vertical="center" wrapText="1"/>
    </xf>
    <xf numFmtId="2" fontId="5" fillId="5" borderId="2" xfId="2" applyNumberFormat="1" applyFill="1" applyBorder="1" applyAlignment="1">
      <alignment horizontal="center" vertical="center" wrapText="1"/>
    </xf>
    <xf numFmtId="2" fontId="5" fillId="5" borderId="0" xfId="2" applyNumberFormat="1" applyFill="1" applyBorder="1" applyAlignment="1">
      <alignment horizontal="center" vertical="center" wrapText="1"/>
    </xf>
    <xf numFmtId="0" fontId="5" fillId="5" borderId="0" xfId="2" applyFill="1" applyBorder="1" applyAlignment="1">
      <alignment horizontal="center" vertical="center" wrapText="1"/>
    </xf>
    <xf numFmtId="166" fontId="5" fillId="5" borderId="0" xfId="2" applyNumberFormat="1" applyFill="1" applyBorder="1" applyAlignment="1">
      <alignment horizontal="center" vertical="center" wrapText="1"/>
    </xf>
    <xf numFmtId="0" fontId="5" fillId="5" borderId="0" xfId="2" applyFill="1" applyBorder="1" applyAlignment="1">
      <alignment horizontal="center" vertical="center"/>
    </xf>
    <xf numFmtId="0" fontId="5" fillId="5" borderId="2" xfId="3" applyNumberFormat="1" applyFill="1" applyBorder="1" applyAlignment="1">
      <alignment horizontal="center" vertical="center"/>
    </xf>
    <xf numFmtId="0" fontId="0" fillId="5" borderId="14" xfId="0" applyFill="1" applyBorder="1"/>
    <xf numFmtId="165" fontId="1" fillId="2" borderId="15" xfId="1" applyNumberFormat="1" applyFill="1" applyBorder="1" applyAlignment="1">
      <alignment horizontal="center"/>
    </xf>
    <xf numFmtId="0" fontId="1" fillId="2" borderId="15" xfId="1" applyNumberFormat="1" applyFill="1" applyBorder="1" applyAlignment="1">
      <alignment horizontal="center"/>
    </xf>
    <xf numFmtId="49" fontId="0" fillId="2" borderId="15" xfId="1" applyNumberFormat="1" applyFont="1" applyFill="1" applyBorder="1" applyAlignment="1">
      <alignment horizontal="center"/>
    </xf>
    <xf numFmtId="2" fontId="5" fillId="0" borderId="15" xfId="2" applyNumberFormat="1" applyBorder="1" applyAlignment="1">
      <alignment horizontal="center"/>
    </xf>
    <xf numFmtId="1" fontId="5" fillId="0" borderId="15" xfId="2" applyNumberFormat="1" applyBorder="1" applyAlignment="1">
      <alignment horizontal="center"/>
    </xf>
    <xf numFmtId="166" fontId="5" fillId="0" borderId="15" xfId="2" applyNumberFormat="1" applyBorder="1" applyAlignment="1">
      <alignment horizontal="center"/>
    </xf>
    <xf numFmtId="0" fontId="5" fillId="0" borderId="15" xfId="2" applyBorder="1" applyAlignment="1">
      <alignment horizontal="center"/>
    </xf>
    <xf numFmtId="0" fontId="5" fillId="0" borderId="16" xfId="2" applyBorder="1" applyAlignment="1">
      <alignment horizontal="center"/>
    </xf>
    <xf numFmtId="0" fontId="5" fillId="0" borderId="17" xfId="3" applyNumberFormat="1" applyBorder="1" applyAlignment="1">
      <alignment horizontal="center"/>
    </xf>
    <xf numFmtId="0" fontId="5" fillId="0" borderId="18" xfId="3" applyNumberFormat="1" applyBorder="1" applyAlignment="1">
      <alignment horizontal="center"/>
    </xf>
    <xf numFmtId="0" fontId="5" fillId="0" borderId="19" xfId="3" applyNumberFormat="1" applyBorder="1" applyAlignment="1">
      <alignment horizontal="center"/>
    </xf>
    <xf numFmtId="0" fontId="0" fillId="2" borderId="19" xfId="0" applyFill="1" applyBorder="1"/>
    <xf numFmtId="0" fontId="0" fillId="2" borderId="0" xfId="0" applyFill="1" applyBorder="1"/>
    <xf numFmtId="2" fontId="1" fillId="2" borderId="15" xfId="1" applyNumberFormat="1" applyFill="1" applyBorder="1" applyAlignment="1">
      <alignment horizontal="center"/>
    </xf>
    <xf numFmtId="1" fontId="1" fillId="2" borderId="15" xfId="1" applyNumberFormat="1" applyFill="1" applyBorder="1" applyAlignment="1">
      <alignment horizontal="center"/>
    </xf>
    <xf numFmtId="0" fontId="1" fillId="2" borderId="15" xfId="1" applyFill="1" applyBorder="1" applyAlignment="1">
      <alignment horizontal="center"/>
    </xf>
    <xf numFmtId="166" fontId="0" fillId="2" borderId="15" xfId="1" applyNumberFormat="1" applyFont="1" applyFill="1" applyBorder="1" applyAlignment="1">
      <alignment horizontal="center"/>
    </xf>
    <xf numFmtId="0" fontId="0" fillId="2" borderId="15" xfId="1" applyFont="1" applyFill="1" applyBorder="1" applyAlignment="1">
      <alignment horizontal="center"/>
    </xf>
    <xf numFmtId="0" fontId="1" fillId="2" borderId="16" xfId="1" applyFill="1" applyBorder="1" applyAlignment="1">
      <alignment horizontal="center"/>
    </xf>
    <xf numFmtId="0" fontId="1" fillId="2" borderId="20" xfId="1" applyFill="1" applyBorder="1" applyAlignment="1">
      <alignment horizontal="center"/>
    </xf>
    <xf numFmtId="0" fontId="0" fillId="2" borderId="15" xfId="0" applyFill="1" applyBorder="1"/>
    <xf numFmtId="0" fontId="0" fillId="0" borderId="0" xfId="0" applyBorder="1"/>
    <xf numFmtId="166" fontId="1" fillId="2" borderId="15" xfId="1" applyNumberFormat="1" applyFill="1" applyBorder="1" applyAlignment="1">
      <alignment horizontal="center"/>
    </xf>
    <xf numFmtId="1" fontId="0" fillId="2" borderId="15" xfId="1" applyNumberFormat="1" applyFont="1" applyFill="1" applyBorder="1" applyAlignment="1">
      <alignment horizontal="center"/>
    </xf>
    <xf numFmtId="0" fontId="1" fillId="2" borderId="21" xfId="1" applyFill="1" applyBorder="1" applyAlignment="1">
      <alignment horizontal="center"/>
    </xf>
    <xf numFmtId="165" fontId="1" fillId="6" borderId="15" xfId="1" applyNumberFormat="1" applyFill="1" applyBorder="1" applyAlignment="1">
      <alignment horizontal="center"/>
    </xf>
    <xf numFmtId="49" fontId="0" fillId="6" borderId="15" xfId="1" applyNumberFormat="1" applyFont="1" applyFill="1" applyBorder="1" applyAlignment="1">
      <alignment horizontal="center"/>
    </xf>
    <xf numFmtId="2" fontId="1" fillId="6" borderId="15" xfId="1" applyNumberFormat="1" applyFill="1" applyBorder="1" applyAlignment="1">
      <alignment horizontal="center"/>
    </xf>
    <xf numFmtId="1" fontId="1" fillId="6" borderId="15" xfId="1" applyNumberFormat="1" applyFill="1" applyBorder="1" applyAlignment="1">
      <alignment horizontal="center"/>
    </xf>
    <xf numFmtId="166" fontId="1" fillId="6" borderId="15" xfId="1" applyNumberFormat="1" applyFill="1" applyBorder="1" applyAlignment="1">
      <alignment horizontal="center"/>
    </xf>
    <xf numFmtId="0" fontId="1" fillId="6" borderId="15" xfId="1" applyFill="1" applyBorder="1" applyAlignment="1">
      <alignment horizontal="center"/>
    </xf>
    <xf numFmtId="0" fontId="1" fillId="6" borderId="16" xfId="1" applyFill="1" applyBorder="1" applyAlignment="1">
      <alignment horizontal="center"/>
    </xf>
    <xf numFmtId="0" fontId="1" fillId="6" borderId="20" xfId="1" applyFill="1" applyBorder="1" applyAlignment="1">
      <alignment horizontal="center"/>
    </xf>
    <xf numFmtId="0" fontId="1" fillId="6" borderId="21" xfId="1" applyFill="1" applyBorder="1" applyAlignment="1">
      <alignment horizontal="center"/>
    </xf>
    <xf numFmtId="0" fontId="1" fillId="2" borderId="15" xfId="1" applyFill="1" applyBorder="1"/>
    <xf numFmtId="0" fontId="0" fillId="2" borderId="15" xfId="1" applyFont="1" applyFill="1" applyBorder="1"/>
    <xf numFmtId="0" fontId="1" fillId="2" borderId="22" xfId="1" applyFill="1" applyBorder="1"/>
    <xf numFmtId="0" fontId="0" fillId="2" borderId="23" xfId="0" applyFill="1" applyBorder="1"/>
    <xf numFmtId="0" fontId="1" fillId="2" borderId="0" xfId="1" applyFill="1" applyBorder="1"/>
    <xf numFmtId="0" fontId="0" fillId="2" borderId="0" xfId="1" applyFont="1" applyFill="1" applyBorder="1"/>
    <xf numFmtId="165" fontId="1" fillId="2" borderId="0" xfId="1" applyNumberFormat="1" applyFill="1" applyAlignment="1">
      <alignment horizontal="center"/>
    </xf>
    <xf numFmtId="49" fontId="0" fillId="2" borderId="0" xfId="1" applyNumberFormat="1" applyFont="1" applyFill="1" applyAlignment="1">
      <alignment horizontal="center"/>
    </xf>
    <xf numFmtId="2" fontId="1" fillId="2" borderId="0" xfId="1" applyNumberFormat="1" applyFill="1" applyAlignment="1">
      <alignment horizontal="center"/>
    </xf>
    <xf numFmtId="1" fontId="1" fillId="2" borderId="0" xfId="1" applyNumberFormat="1" applyFill="1" applyAlignment="1">
      <alignment horizontal="center"/>
    </xf>
    <xf numFmtId="0" fontId="1" fillId="2" borderId="0" xfId="1" applyFill="1" applyAlignment="1">
      <alignment horizontal="center"/>
    </xf>
    <xf numFmtId="166" fontId="1" fillId="2" borderId="0" xfId="1" applyNumberFormat="1" applyFill="1" applyAlignment="1">
      <alignment horizontal="center"/>
    </xf>
    <xf numFmtId="0" fontId="1" fillId="2" borderId="6" xfId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2" fillId="2" borderId="20" xfId="1" applyFont="1" applyFill="1" applyBorder="1" applyAlignment="1">
      <alignment horizontal="center"/>
    </xf>
    <xf numFmtId="0" fontId="2" fillId="2" borderId="21" xfId="1" applyFont="1" applyFill="1" applyBorder="1" applyAlignment="1">
      <alignment horizontal="center"/>
    </xf>
    <xf numFmtId="0" fontId="1" fillId="2" borderId="24" xfId="1" applyFill="1" applyBorder="1" applyAlignment="1">
      <alignment horizontal="center"/>
    </xf>
    <xf numFmtId="0" fontId="1" fillId="2" borderId="25" xfId="1" applyFill="1" applyBorder="1" applyAlignment="1">
      <alignment horizontal="center"/>
    </xf>
    <xf numFmtId="0" fontId="1" fillId="2" borderId="17" xfId="1" applyFill="1" applyBorder="1" applyAlignment="1">
      <alignment horizontal="center"/>
    </xf>
    <xf numFmtId="0" fontId="1" fillId="2" borderId="18" xfId="1" applyFill="1" applyBorder="1" applyAlignment="1">
      <alignment horizontal="center"/>
    </xf>
    <xf numFmtId="165" fontId="0" fillId="2" borderId="15" xfId="1" applyNumberFormat="1" applyFont="1" applyFill="1" applyBorder="1" applyAlignment="1">
      <alignment horizontal="center"/>
    </xf>
    <xf numFmtId="0" fontId="9" fillId="2" borderId="15" xfId="1" applyFont="1" applyFill="1" applyBorder="1" applyAlignment="1">
      <alignment horizontal="center"/>
    </xf>
    <xf numFmtId="0" fontId="9" fillId="2" borderId="16" xfId="1" applyFont="1" applyFill="1" applyBorder="1" applyAlignment="1">
      <alignment horizontal="center"/>
    </xf>
    <xf numFmtId="165" fontId="9" fillId="2" borderId="15" xfId="1" applyNumberFormat="1" applyFont="1" applyFill="1" applyBorder="1" applyAlignment="1">
      <alignment horizontal="center"/>
    </xf>
    <xf numFmtId="49" fontId="9" fillId="2" borderId="15" xfId="1" applyNumberFormat="1" applyFont="1" applyFill="1" applyBorder="1" applyAlignment="1">
      <alignment horizontal="center"/>
    </xf>
    <xf numFmtId="2" fontId="9" fillId="2" borderId="15" xfId="1" applyNumberFormat="1" applyFont="1" applyFill="1" applyBorder="1" applyAlignment="1">
      <alignment horizontal="center"/>
    </xf>
    <xf numFmtId="1" fontId="9" fillId="2" borderId="15" xfId="1" applyNumberFormat="1" applyFont="1" applyFill="1" applyBorder="1" applyAlignment="1">
      <alignment horizontal="center"/>
    </xf>
    <xf numFmtId="166" fontId="9" fillId="2" borderId="15" xfId="1" applyNumberFormat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9" fillId="2" borderId="21" xfId="1" applyFont="1" applyFill="1" applyBorder="1" applyAlignment="1">
      <alignment horizontal="center"/>
    </xf>
    <xf numFmtId="165" fontId="1" fillId="7" borderId="15" xfId="1" applyNumberFormat="1" applyFill="1" applyBorder="1" applyAlignment="1">
      <alignment horizontal="center"/>
    </xf>
    <xf numFmtId="49" fontId="0" fillId="7" borderId="15" xfId="1" applyNumberFormat="1" applyFont="1" applyFill="1" applyBorder="1" applyAlignment="1">
      <alignment horizontal="center"/>
    </xf>
    <xf numFmtId="2" fontId="1" fillId="7" borderId="15" xfId="1" applyNumberFormat="1" applyFill="1" applyBorder="1" applyAlignment="1">
      <alignment horizontal="center"/>
    </xf>
    <xf numFmtId="1" fontId="1" fillId="7" borderId="15" xfId="1" applyNumberFormat="1" applyFill="1" applyBorder="1" applyAlignment="1">
      <alignment horizontal="center"/>
    </xf>
    <xf numFmtId="0" fontId="1" fillId="7" borderId="15" xfId="1" applyFill="1" applyBorder="1" applyAlignment="1">
      <alignment horizontal="center"/>
    </xf>
    <xf numFmtId="166" fontId="1" fillId="7" borderId="15" xfId="1" applyNumberFormat="1" applyFill="1" applyBorder="1" applyAlignment="1">
      <alignment horizontal="center"/>
    </xf>
    <xf numFmtId="0" fontId="1" fillId="7" borderId="16" xfId="1" applyFill="1" applyBorder="1" applyAlignment="1">
      <alignment horizontal="center"/>
    </xf>
    <xf numFmtId="0" fontId="1" fillId="7" borderId="20" xfId="1" applyFill="1" applyBorder="1" applyAlignment="1">
      <alignment horizontal="center"/>
    </xf>
    <xf numFmtId="0" fontId="1" fillId="7" borderId="21" xfId="1" applyFill="1" applyBorder="1" applyAlignment="1">
      <alignment horizontal="center"/>
    </xf>
    <xf numFmtId="0" fontId="0" fillId="7" borderId="0" xfId="1" applyFont="1" applyFill="1" applyBorder="1"/>
    <xf numFmtId="0" fontId="0" fillId="7" borderId="0" xfId="0" applyFill="1" applyBorder="1"/>
    <xf numFmtId="0" fontId="0" fillId="7" borderId="15" xfId="1" applyFont="1" applyFill="1" applyBorder="1" applyAlignment="1">
      <alignment horizontal="center"/>
    </xf>
    <xf numFmtId="0" fontId="0" fillId="7" borderId="0" xfId="0" applyFill="1"/>
    <xf numFmtId="0" fontId="10" fillId="7" borderId="0" xfId="1" applyFont="1" applyFill="1" applyAlignment="1">
      <alignment horizontal="center"/>
    </xf>
    <xf numFmtId="49" fontId="10" fillId="7" borderId="0" xfId="1" applyNumberFormat="1" applyFont="1" applyFill="1" applyAlignment="1">
      <alignment horizontal="center"/>
    </xf>
    <xf numFmtId="1" fontId="10" fillId="7" borderId="0" xfId="1" applyNumberFormat="1" applyFont="1" applyFill="1" applyAlignment="1">
      <alignment horizontal="center"/>
    </xf>
    <xf numFmtId="166" fontId="10" fillId="7" borderId="15" xfId="1" applyNumberFormat="1" applyFont="1" applyFill="1" applyBorder="1" applyAlignment="1">
      <alignment horizontal="center"/>
    </xf>
    <xf numFmtId="0" fontId="10" fillId="7" borderId="15" xfId="1" applyFont="1" applyFill="1" applyBorder="1" applyAlignment="1">
      <alignment horizontal="center"/>
    </xf>
    <xf numFmtId="0" fontId="0" fillId="7" borderId="20" xfId="1" applyFont="1" applyFill="1" applyBorder="1" applyAlignment="1">
      <alignment horizontal="center"/>
    </xf>
    <xf numFmtId="0" fontId="0" fillId="7" borderId="21" xfId="1" applyFont="1" applyFill="1" applyBorder="1" applyAlignment="1">
      <alignment horizontal="center"/>
    </xf>
    <xf numFmtId="165" fontId="9" fillId="7" borderId="15" xfId="1" applyNumberFormat="1" applyFont="1" applyFill="1" applyBorder="1" applyAlignment="1">
      <alignment horizontal="center"/>
    </xf>
    <xf numFmtId="49" fontId="9" fillId="7" borderId="15" xfId="1" applyNumberFormat="1" applyFont="1" applyFill="1" applyBorder="1" applyAlignment="1">
      <alignment horizontal="center"/>
    </xf>
    <xf numFmtId="2" fontId="9" fillId="7" borderId="15" xfId="1" applyNumberFormat="1" applyFont="1" applyFill="1" applyBorder="1" applyAlignment="1">
      <alignment horizontal="center"/>
    </xf>
    <xf numFmtId="1" fontId="9" fillId="7" borderId="15" xfId="1" applyNumberFormat="1" applyFont="1" applyFill="1" applyBorder="1" applyAlignment="1">
      <alignment horizontal="center"/>
    </xf>
    <xf numFmtId="0" fontId="9" fillId="7" borderId="15" xfId="1" applyFont="1" applyFill="1" applyBorder="1" applyAlignment="1">
      <alignment horizontal="center"/>
    </xf>
    <xf numFmtId="166" fontId="9" fillId="7" borderId="15" xfId="1" applyNumberFormat="1" applyFont="1" applyFill="1" applyBorder="1" applyAlignment="1">
      <alignment horizontal="center"/>
    </xf>
    <xf numFmtId="0" fontId="9" fillId="7" borderId="16" xfId="1" applyFont="1" applyFill="1" applyBorder="1" applyAlignment="1">
      <alignment horizontal="center"/>
    </xf>
    <xf numFmtId="0" fontId="9" fillId="7" borderId="20" xfId="1" applyFont="1" applyFill="1" applyBorder="1" applyAlignment="1">
      <alignment horizontal="center"/>
    </xf>
    <xf numFmtId="0" fontId="9" fillId="7" borderId="21" xfId="1" applyFont="1" applyFill="1" applyBorder="1" applyAlignment="1">
      <alignment horizontal="center"/>
    </xf>
    <xf numFmtId="0" fontId="9" fillId="7" borderId="0" xfId="1" applyFont="1" applyFill="1" applyBorder="1"/>
    <xf numFmtId="0" fontId="9" fillId="7" borderId="0" xfId="0" applyFont="1" applyFill="1" applyBorder="1"/>
    <xf numFmtId="0" fontId="9" fillId="7" borderId="0" xfId="0" applyFont="1" applyFill="1"/>
    <xf numFmtId="165" fontId="1" fillId="7" borderId="15" xfId="1" applyNumberFormat="1" applyFont="1" applyFill="1" applyBorder="1" applyAlignment="1">
      <alignment horizontal="center"/>
    </xf>
    <xf numFmtId="0" fontId="1" fillId="7" borderId="26" xfId="1" applyFill="1" applyBorder="1" applyAlignment="1">
      <alignment horizontal="center"/>
    </xf>
    <xf numFmtId="0" fontId="1" fillId="7" borderId="27" xfId="1" applyFill="1" applyBorder="1" applyAlignment="1">
      <alignment horizontal="center"/>
    </xf>
    <xf numFmtId="0" fontId="0" fillId="7" borderId="0" xfId="1" applyFont="1" applyFill="1"/>
    <xf numFmtId="165" fontId="1" fillId="7" borderId="28" xfId="1" applyNumberFormat="1" applyFill="1" applyBorder="1" applyAlignment="1">
      <alignment horizontal="center"/>
    </xf>
    <xf numFmtId="49" fontId="0" fillId="7" borderId="28" xfId="1" applyNumberFormat="1" applyFont="1" applyFill="1" applyBorder="1" applyAlignment="1">
      <alignment horizontal="center"/>
    </xf>
    <xf numFmtId="2" fontId="1" fillId="7" borderId="28" xfId="1" applyNumberFormat="1" applyFill="1" applyBorder="1" applyAlignment="1">
      <alignment horizontal="center"/>
    </xf>
    <xf numFmtId="1" fontId="1" fillId="7" borderId="28" xfId="1" applyNumberFormat="1" applyFill="1" applyBorder="1" applyAlignment="1">
      <alignment horizontal="center"/>
    </xf>
    <xf numFmtId="0" fontId="1" fillId="7" borderId="28" xfId="1" applyFill="1" applyBorder="1" applyAlignment="1">
      <alignment horizontal="center"/>
    </xf>
    <xf numFmtId="166" fontId="1" fillId="7" borderId="28" xfId="1" applyNumberFormat="1" applyFill="1" applyBorder="1" applyAlignment="1">
      <alignment horizontal="center"/>
    </xf>
    <xf numFmtId="0" fontId="1" fillId="7" borderId="29" xfId="1" applyFill="1" applyBorder="1" applyAlignment="1">
      <alignment horizontal="center"/>
    </xf>
    <xf numFmtId="0" fontId="1" fillId="7" borderId="30" xfId="1" applyFill="1" applyBorder="1" applyAlignment="1">
      <alignment horizontal="center"/>
    </xf>
    <xf numFmtId="0" fontId="1" fillId="7" borderId="25" xfId="1" applyFill="1" applyBorder="1" applyAlignment="1">
      <alignment horizontal="center"/>
    </xf>
    <xf numFmtId="165" fontId="1" fillId="7" borderId="3" xfId="1" applyNumberFormat="1" applyFill="1" applyBorder="1" applyAlignment="1">
      <alignment horizontal="center"/>
    </xf>
    <xf numFmtId="49" fontId="0" fillId="7" borderId="3" xfId="1" applyNumberFormat="1" applyFont="1" applyFill="1" applyBorder="1" applyAlignment="1">
      <alignment horizontal="center"/>
    </xf>
    <xf numFmtId="2" fontId="1" fillId="7" borderId="3" xfId="1" applyNumberFormat="1" applyFill="1" applyBorder="1" applyAlignment="1">
      <alignment horizontal="center"/>
    </xf>
    <xf numFmtId="1" fontId="1" fillId="7" borderId="3" xfId="1" applyNumberFormat="1" applyFill="1" applyBorder="1" applyAlignment="1">
      <alignment horizontal="center"/>
    </xf>
    <xf numFmtId="0" fontId="1" fillId="7" borderId="3" xfId="1" applyFill="1" applyBorder="1" applyAlignment="1">
      <alignment horizontal="center"/>
    </xf>
    <xf numFmtId="166" fontId="1" fillId="7" borderId="3" xfId="1" applyNumberFormat="1" applyFill="1" applyBorder="1" applyAlignment="1">
      <alignment horizontal="center"/>
    </xf>
    <xf numFmtId="0" fontId="1" fillId="7" borderId="31" xfId="1" applyFill="1" applyBorder="1" applyAlignment="1">
      <alignment horizontal="center"/>
    </xf>
    <xf numFmtId="0" fontId="1" fillId="7" borderId="32" xfId="1" applyFill="1" applyBorder="1" applyAlignment="1">
      <alignment horizontal="center"/>
    </xf>
    <xf numFmtId="0" fontId="1" fillId="7" borderId="33" xfId="1" applyFill="1" applyBorder="1" applyAlignment="1">
      <alignment horizontal="center"/>
    </xf>
    <xf numFmtId="165" fontId="1" fillId="2" borderId="3" xfId="1" applyNumberFormat="1" applyFill="1" applyBorder="1" applyAlignment="1">
      <alignment horizontal="center"/>
    </xf>
    <xf numFmtId="49" fontId="0" fillId="2" borderId="3" xfId="1" applyNumberFormat="1" applyFont="1" applyFill="1" applyBorder="1" applyAlignment="1">
      <alignment horizontal="center"/>
    </xf>
    <xf numFmtId="2" fontId="1" fillId="2" borderId="3" xfId="1" applyNumberFormat="1" applyFill="1" applyBorder="1" applyAlignment="1">
      <alignment horizontal="center"/>
    </xf>
    <xf numFmtId="1" fontId="1" fillId="2" borderId="3" xfId="1" applyNumberFormat="1" applyFill="1" applyBorder="1" applyAlignment="1">
      <alignment horizontal="center"/>
    </xf>
    <xf numFmtId="0" fontId="1" fillId="2" borderId="3" xfId="1" applyFill="1" applyBorder="1" applyAlignment="1">
      <alignment horizontal="center"/>
    </xf>
    <xf numFmtId="166" fontId="1" fillId="2" borderId="3" xfId="1" applyNumberFormat="1" applyFill="1" applyBorder="1" applyAlignment="1">
      <alignment horizontal="center"/>
    </xf>
    <xf numFmtId="0" fontId="1" fillId="2" borderId="31" xfId="1" applyFill="1" applyBorder="1" applyAlignment="1">
      <alignment horizontal="center"/>
    </xf>
    <xf numFmtId="0" fontId="1" fillId="2" borderId="32" xfId="1" applyFill="1" applyBorder="1" applyAlignment="1">
      <alignment horizontal="center"/>
    </xf>
    <xf numFmtId="0" fontId="1" fillId="2" borderId="33" xfId="1" applyFill="1" applyBorder="1" applyAlignment="1">
      <alignment horizontal="center"/>
    </xf>
    <xf numFmtId="165" fontId="1" fillId="2" borderId="19" xfId="1" applyNumberFormat="1" applyFill="1" applyBorder="1" applyAlignment="1">
      <alignment horizontal="center"/>
    </xf>
    <xf numFmtId="49" fontId="0" fillId="2" borderId="19" xfId="1" applyNumberFormat="1" applyFont="1" applyFill="1" applyBorder="1" applyAlignment="1">
      <alignment horizontal="center"/>
    </xf>
    <xf numFmtId="2" fontId="1" fillId="2" borderId="19" xfId="1" applyNumberFormat="1" applyFill="1" applyBorder="1" applyAlignment="1">
      <alignment horizontal="center"/>
    </xf>
    <xf numFmtId="1" fontId="1" fillId="2" borderId="19" xfId="1" applyNumberFormat="1" applyFill="1" applyBorder="1" applyAlignment="1">
      <alignment horizontal="center"/>
    </xf>
    <xf numFmtId="0" fontId="1" fillId="2" borderId="19" xfId="1" applyFill="1" applyBorder="1" applyAlignment="1">
      <alignment horizontal="center"/>
    </xf>
    <xf numFmtId="166" fontId="1" fillId="2" borderId="19" xfId="1" applyNumberFormat="1" applyFill="1" applyBorder="1" applyAlignment="1">
      <alignment horizontal="center"/>
    </xf>
    <xf numFmtId="0" fontId="1" fillId="2" borderId="34" xfId="1" applyFill="1" applyBorder="1" applyAlignment="1">
      <alignment horizontal="center"/>
    </xf>
    <xf numFmtId="164" fontId="1" fillId="2" borderId="15" xfId="1" applyNumberFormat="1" applyFill="1" applyBorder="1" applyAlignment="1">
      <alignment horizontal="center"/>
    </xf>
    <xf numFmtId="49" fontId="1" fillId="2" borderId="15" xfId="1" applyNumberFormat="1" applyFill="1" applyBorder="1" applyAlignment="1">
      <alignment horizontal="center"/>
    </xf>
    <xf numFmtId="3" fontId="1" fillId="2" borderId="15" xfId="1" applyNumberForma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167" fontId="1" fillId="2" borderId="15" xfId="1" applyNumberFormat="1" applyFill="1" applyBorder="1" applyAlignment="1">
      <alignment horizontal="center"/>
    </xf>
    <xf numFmtId="167" fontId="1" fillId="2" borderId="0" xfId="1" applyNumberFormat="1" applyFill="1" applyAlignment="1">
      <alignment horizontal="center"/>
    </xf>
    <xf numFmtId="49" fontId="1" fillId="2" borderId="0" xfId="1" applyNumberFormat="1" applyFill="1" applyAlignment="1">
      <alignment horizontal="center"/>
    </xf>
    <xf numFmtId="164" fontId="1" fillId="2" borderId="0" xfId="1" applyNumberFormat="1" applyFill="1" applyAlignment="1">
      <alignment horizontal="center"/>
    </xf>
    <xf numFmtId="3" fontId="1" fillId="2" borderId="0" xfId="1" applyNumberFormat="1" applyFill="1" applyAlignment="1">
      <alignment horizontal="center"/>
    </xf>
    <xf numFmtId="0" fontId="8" fillId="3" borderId="10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top" wrapText="1"/>
    </xf>
    <xf numFmtId="0" fontId="8" fillId="3" borderId="13" xfId="2" applyFont="1" applyFill="1" applyBorder="1" applyAlignment="1">
      <alignment horizontal="center" vertical="top" wrapText="1"/>
    </xf>
    <xf numFmtId="0" fontId="0" fillId="2" borderId="0" xfId="1" applyFont="1" applyFill="1" applyBorder="1" applyAlignment="1"/>
    <xf numFmtId="0" fontId="0" fillId="0" borderId="0" xfId="0" applyAlignment="1"/>
    <xf numFmtId="164" fontId="5" fillId="3" borderId="9" xfId="2" applyNumberFormat="1" applyFont="1" applyFill="1" applyBorder="1" applyAlignment="1">
      <alignment horizontal="center" vertical="center" wrapText="1"/>
    </xf>
    <xf numFmtId="164" fontId="5" fillId="3" borderId="13" xfId="2" applyNumberFormat="1" applyFont="1" applyFill="1" applyBorder="1" applyAlignment="1">
      <alignment horizontal="center" vertical="center" wrapText="1"/>
    </xf>
    <xf numFmtId="0" fontId="5" fillId="3" borderId="9" xfId="2" applyNumberFormat="1" applyFont="1" applyFill="1" applyBorder="1" applyAlignment="1">
      <alignment horizontal="center" vertical="center" wrapText="1"/>
    </xf>
    <xf numFmtId="0" fontId="5" fillId="3" borderId="13" xfId="2" applyNumberFormat="1" applyFont="1" applyFill="1" applyBorder="1" applyAlignment="1">
      <alignment horizontal="center" vertical="center" wrapText="1"/>
    </xf>
    <xf numFmtId="165" fontId="5" fillId="3" borderId="9" xfId="2" applyNumberFormat="1" applyFont="1" applyFill="1" applyBorder="1" applyAlignment="1">
      <alignment horizontal="center" vertical="center" wrapText="1"/>
    </xf>
    <xf numFmtId="165" fontId="5" fillId="3" borderId="13" xfId="2" applyNumberFormat="1" applyFont="1" applyFill="1" applyBorder="1" applyAlignment="1">
      <alignment horizontal="center" vertical="center" wrapText="1"/>
    </xf>
    <xf numFmtId="2" fontId="5" fillId="3" borderId="9" xfId="2" applyNumberFormat="1" applyFont="1" applyFill="1" applyBorder="1" applyAlignment="1">
      <alignment horizontal="center" vertical="center" wrapText="1"/>
    </xf>
    <xf numFmtId="2" fontId="5" fillId="3" borderId="13" xfId="2" applyNumberFormat="1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</cellXfs>
  <cellStyles count="4">
    <cellStyle name="Comma0" xfId="3"/>
    <cellStyle name="Normal" xfId="0" builtinId="0"/>
    <cellStyle name="Normal 2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AO597"/>
  <sheetViews>
    <sheetView tabSelected="1" workbookViewId="0">
      <selection activeCell="O78" sqref="O78"/>
    </sheetView>
  </sheetViews>
  <sheetFormatPr baseColWidth="10" defaultColWidth="8.83203125" defaultRowHeight="15" x14ac:dyDescent="0.2"/>
  <cols>
    <col min="1" max="1" width="9.1640625" customWidth="1"/>
    <col min="2" max="2" width="8.1640625" customWidth="1"/>
    <col min="3" max="3" width="8.5" customWidth="1"/>
    <col min="4" max="4" width="7.6640625" customWidth="1"/>
    <col min="12" max="12" width="7.33203125" customWidth="1"/>
    <col min="13" max="13" width="7.5" customWidth="1"/>
    <col min="14" max="15" width="12.6640625" customWidth="1"/>
    <col min="16" max="16" width="17" customWidth="1"/>
    <col min="17" max="17" width="21" bestFit="1" customWidth="1"/>
  </cols>
  <sheetData>
    <row r="1" spans="1:41" ht="16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</row>
    <row r="2" spans="1:41" ht="20.25" customHeight="1" x14ac:dyDescent="0.2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"/>
      <c r="R2" s="2"/>
      <c r="S2" s="2"/>
      <c r="T2" s="5"/>
    </row>
    <row r="3" spans="1:41" ht="12" customHeight="1" thickBot="1" x14ac:dyDescent="0.25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2"/>
      <c r="R3" s="2"/>
      <c r="S3" s="2"/>
    </row>
    <row r="4" spans="1:41" ht="21" customHeight="1" thickBot="1" x14ac:dyDescent="0.25">
      <c r="A4" s="8"/>
      <c r="B4" s="9"/>
      <c r="C4" s="9"/>
      <c r="D4" s="10"/>
      <c r="E4" s="10"/>
      <c r="F4" s="9"/>
      <c r="G4" s="9"/>
      <c r="H4" s="9"/>
      <c r="I4" s="9"/>
      <c r="J4" s="9"/>
      <c r="K4" s="9" t="s">
        <v>2</v>
      </c>
      <c r="L4" s="9"/>
      <c r="M4" s="9"/>
      <c r="N4" s="9"/>
      <c r="O4" s="9"/>
      <c r="P4" s="10"/>
      <c r="Q4" s="2"/>
      <c r="R4" s="2"/>
      <c r="S4" s="2"/>
    </row>
    <row r="5" spans="1:41" ht="16" thickBot="1" x14ac:dyDescent="0.25">
      <c r="A5" s="11"/>
      <c r="B5" s="12"/>
      <c r="C5" s="13"/>
      <c r="D5" s="14"/>
      <c r="E5" s="15"/>
      <c r="F5" s="16"/>
      <c r="G5" s="13"/>
      <c r="H5" s="13"/>
      <c r="I5" s="13"/>
      <c r="J5" s="13"/>
      <c r="K5" s="13"/>
      <c r="L5" s="13"/>
      <c r="M5" s="13"/>
      <c r="N5" s="13"/>
      <c r="O5" s="13"/>
      <c r="P5" s="15"/>
      <c r="Q5" s="17"/>
      <c r="R5" s="2"/>
      <c r="S5" s="2"/>
    </row>
    <row r="6" spans="1:41" ht="30.75" customHeight="1" thickBot="1" x14ac:dyDescent="0.25">
      <c r="A6" s="187" t="s">
        <v>3</v>
      </c>
      <c r="B6" s="189" t="s">
        <v>4</v>
      </c>
      <c r="C6" s="191" t="s">
        <v>5</v>
      </c>
      <c r="D6" s="189" t="s">
        <v>6</v>
      </c>
      <c r="E6" s="193" t="s">
        <v>7</v>
      </c>
      <c r="F6" s="195" t="s">
        <v>8</v>
      </c>
      <c r="G6" s="195"/>
      <c r="H6" s="195"/>
      <c r="I6" s="195"/>
      <c r="J6" s="195"/>
      <c r="K6" s="196"/>
      <c r="L6" s="181" t="s">
        <v>9</v>
      </c>
      <c r="M6" s="182"/>
      <c r="N6" s="182"/>
      <c r="O6" s="18" t="s">
        <v>10</v>
      </c>
      <c r="P6" s="183" t="s">
        <v>11</v>
      </c>
      <c r="Q6" s="19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ht="40" thickBot="1" x14ac:dyDescent="0.25">
      <c r="A7" s="188"/>
      <c r="B7" s="190"/>
      <c r="C7" s="192"/>
      <c r="D7" s="190"/>
      <c r="E7" s="194"/>
      <c r="F7" s="20" t="s">
        <v>12</v>
      </c>
      <c r="G7" s="21" t="s">
        <v>13</v>
      </c>
      <c r="H7" s="22" t="s">
        <v>14</v>
      </c>
      <c r="I7" s="21" t="s">
        <v>15</v>
      </c>
      <c r="J7" s="21" t="s">
        <v>16</v>
      </c>
      <c r="K7" s="22" t="s">
        <v>17</v>
      </c>
      <c r="L7" s="23" t="s">
        <v>18</v>
      </c>
      <c r="M7" s="23" t="s">
        <v>19</v>
      </c>
      <c r="N7" s="24" t="s">
        <v>20</v>
      </c>
      <c r="O7" s="25" t="s">
        <v>20</v>
      </c>
      <c r="P7" s="184"/>
      <c r="Q7" s="26" t="s">
        <v>21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x14ac:dyDescent="0.2">
      <c r="A8" s="27"/>
      <c r="B8" s="28"/>
      <c r="C8" s="29"/>
      <c r="D8" s="30"/>
      <c r="E8" s="31"/>
      <c r="F8" s="32"/>
      <c r="G8" s="33"/>
      <c r="H8" s="34"/>
      <c r="I8" s="33"/>
      <c r="J8" s="33"/>
      <c r="K8" s="34"/>
      <c r="L8" s="35"/>
      <c r="M8" s="35"/>
      <c r="N8" s="36"/>
      <c r="O8" s="36"/>
      <c r="P8" s="36"/>
      <c r="Q8" s="37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x14ac:dyDescent="0.2">
      <c r="A9" s="38">
        <v>43046</v>
      </c>
      <c r="B9" s="39">
        <v>900</v>
      </c>
      <c r="C9" s="38">
        <v>43048</v>
      </c>
      <c r="D9" s="40">
        <v>900</v>
      </c>
      <c r="E9" s="41">
        <v>48</v>
      </c>
      <c r="F9" s="42" t="s">
        <v>22</v>
      </c>
      <c r="G9" s="42">
        <v>10</v>
      </c>
      <c r="H9" s="43" t="s">
        <v>22</v>
      </c>
      <c r="I9" s="42">
        <v>110</v>
      </c>
      <c r="J9" s="42" t="s">
        <v>23</v>
      </c>
      <c r="K9" s="43" t="s">
        <v>24</v>
      </c>
      <c r="L9" s="44">
        <v>0</v>
      </c>
      <c r="M9" s="45">
        <v>0</v>
      </c>
      <c r="N9" s="46">
        <v>0</v>
      </c>
      <c r="O9" s="47">
        <f>SUM($N$9:N9)</f>
        <v>0</v>
      </c>
      <c r="P9" s="48">
        <v>0</v>
      </c>
      <c r="Q9" s="49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2"/>
      <c r="AM9" s="2"/>
      <c r="AN9" s="2"/>
      <c r="AO9" s="2"/>
    </row>
    <row r="10" spans="1:41" x14ac:dyDescent="0.2">
      <c r="A10" s="38">
        <v>43048</v>
      </c>
      <c r="B10" s="39">
        <v>900</v>
      </c>
      <c r="C10" s="38">
        <v>43049</v>
      </c>
      <c r="D10" s="40" t="s">
        <v>25</v>
      </c>
      <c r="E10" s="51">
        <v>23.25</v>
      </c>
      <c r="F10" s="52">
        <v>572</v>
      </c>
      <c r="G10" s="53">
        <v>9</v>
      </c>
      <c r="H10" s="54" t="s">
        <v>22</v>
      </c>
      <c r="I10" s="53">
        <v>90</v>
      </c>
      <c r="J10" s="55" t="s">
        <v>23</v>
      </c>
      <c r="K10" s="54" t="s">
        <v>23</v>
      </c>
      <c r="L10" s="53">
        <v>0</v>
      </c>
      <c r="M10" s="56">
        <v>0</v>
      </c>
      <c r="N10" s="57">
        <v>0</v>
      </c>
      <c r="O10" s="47">
        <f>SUM($N$9:N10)</f>
        <v>0</v>
      </c>
      <c r="P10" s="53">
        <v>0</v>
      </c>
      <c r="Q10" s="58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2"/>
      <c r="AM10" s="2"/>
      <c r="AN10" s="2"/>
      <c r="AO10" s="2"/>
    </row>
    <row r="11" spans="1:41" x14ac:dyDescent="0.2">
      <c r="A11" s="38">
        <v>43049</v>
      </c>
      <c r="B11" s="40" t="s">
        <v>25</v>
      </c>
      <c r="C11" s="38">
        <v>43050</v>
      </c>
      <c r="D11" s="40" t="s">
        <v>26</v>
      </c>
      <c r="E11" s="51">
        <v>26.25</v>
      </c>
      <c r="F11" s="52">
        <v>211</v>
      </c>
      <c r="G11" s="53">
        <v>12</v>
      </c>
      <c r="H11" s="54" t="s">
        <v>22</v>
      </c>
      <c r="I11" s="55" t="s">
        <v>22</v>
      </c>
      <c r="J11" s="55" t="s">
        <v>23</v>
      </c>
      <c r="K11" s="54" t="s">
        <v>23</v>
      </c>
      <c r="L11" s="53">
        <v>0</v>
      </c>
      <c r="M11" s="56">
        <v>0</v>
      </c>
      <c r="N11" s="57">
        <v>0</v>
      </c>
      <c r="O11" s="47">
        <f>SUM($N$9:N11)</f>
        <v>0</v>
      </c>
      <c r="P11" s="53">
        <v>0</v>
      </c>
      <c r="Q11" s="58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2"/>
      <c r="AM11" s="2"/>
      <c r="AN11" s="2"/>
      <c r="AO11" s="2"/>
    </row>
    <row r="12" spans="1:41" x14ac:dyDescent="0.2">
      <c r="A12" s="38">
        <v>43050</v>
      </c>
      <c r="B12" s="40" t="s">
        <v>26</v>
      </c>
      <c r="C12" s="38">
        <v>43051</v>
      </c>
      <c r="D12" s="40" t="s">
        <v>27</v>
      </c>
      <c r="E12" s="51">
        <v>26.5</v>
      </c>
      <c r="F12" s="52">
        <v>186</v>
      </c>
      <c r="G12" s="53">
        <v>10</v>
      </c>
      <c r="H12" s="54" t="s">
        <v>22</v>
      </c>
      <c r="I12" s="53">
        <v>85</v>
      </c>
      <c r="J12" s="55" t="s">
        <v>23</v>
      </c>
      <c r="K12" s="54" t="s">
        <v>23</v>
      </c>
      <c r="L12" s="53">
        <v>0</v>
      </c>
      <c r="M12" s="56">
        <v>0</v>
      </c>
      <c r="N12" s="57">
        <v>0</v>
      </c>
      <c r="O12" s="47">
        <f>SUM($N$9:N12)</f>
        <v>0</v>
      </c>
      <c r="P12" s="53">
        <v>0</v>
      </c>
      <c r="Q12" s="58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2"/>
      <c r="AM12" s="2"/>
      <c r="AN12" s="2"/>
      <c r="AO12" s="2"/>
    </row>
    <row r="13" spans="1:41" x14ac:dyDescent="0.2">
      <c r="A13" s="38">
        <v>43051</v>
      </c>
      <c r="B13" s="40" t="s">
        <v>27</v>
      </c>
      <c r="C13" s="38">
        <v>43052</v>
      </c>
      <c r="D13" s="40" t="s">
        <v>28</v>
      </c>
      <c r="E13" s="51">
        <v>21</v>
      </c>
      <c r="F13" s="52">
        <v>169</v>
      </c>
      <c r="G13" s="53">
        <v>10</v>
      </c>
      <c r="H13" s="54" t="s">
        <v>22</v>
      </c>
      <c r="I13" s="53">
        <v>85</v>
      </c>
      <c r="J13" s="55" t="s">
        <v>23</v>
      </c>
      <c r="K13" s="54" t="s">
        <v>23</v>
      </c>
      <c r="L13" s="53">
        <v>0</v>
      </c>
      <c r="M13" s="56">
        <v>0</v>
      </c>
      <c r="N13" s="57">
        <v>0</v>
      </c>
      <c r="O13" s="47">
        <f>SUM($N$9:N13)</f>
        <v>0</v>
      </c>
      <c r="P13" s="53">
        <v>0</v>
      </c>
      <c r="Q13" s="58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9"/>
      <c r="AE13" s="59"/>
      <c r="AF13" s="59"/>
      <c r="AG13" s="59"/>
      <c r="AH13" s="59"/>
      <c r="AI13" s="59"/>
      <c r="AJ13" s="59"/>
      <c r="AK13" s="59"/>
    </row>
    <row r="14" spans="1:41" x14ac:dyDescent="0.2">
      <c r="A14" s="38">
        <v>43052</v>
      </c>
      <c r="B14" s="40" t="s">
        <v>28</v>
      </c>
      <c r="C14" s="38">
        <v>43053</v>
      </c>
      <c r="D14" s="40" t="s">
        <v>29</v>
      </c>
      <c r="E14" s="51">
        <v>24.5</v>
      </c>
      <c r="F14" s="52">
        <v>148</v>
      </c>
      <c r="G14" s="55">
        <v>10</v>
      </c>
      <c r="H14" s="54" t="s">
        <v>22</v>
      </c>
      <c r="I14" s="55">
        <v>78</v>
      </c>
      <c r="J14" s="55" t="s">
        <v>23</v>
      </c>
      <c r="K14" s="54" t="s">
        <v>23</v>
      </c>
      <c r="L14" s="53">
        <v>0</v>
      </c>
      <c r="M14" s="56">
        <v>0</v>
      </c>
      <c r="N14" s="57">
        <v>0</v>
      </c>
      <c r="O14" s="47">
        <f>SUM($N$9:N14)</f>
        <v>0</v>
      </c>
      <c r="P14" s="53">
        <v>0</v>
      </c>
      <c r="Q14" s="58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9"/>
      <c r="AE14" s="59"/>
      <c r="AF14" s="59"/>
      <c r="AG14" s="59"/>
      <c r="AH14" s="59"/>
      <c r="AI14" s="59"/>
      <c r="AJ14" s="59"/>
      <c r="AK14" s="59"/>
    </row>
    <row r="15" spans="1:41" x14ac:dyDescent="0.2">
      <c r="A15" s="38">
        <v>43053</v>
      </c>
      <c r="B15" s="40" t="s">
        <v>29</v>
      </c>
      <c r="C15" s="38">
        <v>43054</v>
      </c>
      <c r="D15" s="40" t="s">
        <v>26</v>
      </c>
      <c r="E15" s="51">
        <v>25</v>
      </c>
      <c r="F15" s="52">
        <v>243</v>
      </c>
      <c r="G15" s="53">
        <v>10</v>
      </c>
      <c r="H15" s="54" t="s">
        <v>22</v>
      </c>
      <c r="I15" s="53">
        <v>80</v>
      </c>
      <c r="J15" s="55" t="s">
        <v>23</v>
      </c>
      <c r="K15" s="54" t="s">
        <v>23</v>
      </c>
      <c r="L15" s="53">
        <v>0</v>
      </c>
      <c r="M15" s="56">
        <v>0</v>
      </c>
      <c r="N15" s="57">
        <v>0</v>
      </c>
      <c r="O15" s="47">
        <f>SUM($N$9:N15)</f>
        <v>0</v>
      </c>
      <c r="P15" s="53">
        <v>0</v>
      </c>
      <c r="Q15" s="58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9"/>
      <c r="AE15" s="59"/>
      <c r="AF15" s="59"/>
      <c r="AG15" s="59"/>
      <c r="AH15" s="59"/>
      <c r="AI15" s="59"/>
      <c r="AJ15" s="59"/>
      <c r="AK15" s="59"/>
    </row>
    <row r="16" spans="1:41" x14ac:dyDescent="0.2">
      <c r="A16" s="38">
        <v>43054</v>
      </c>
      <c r="B16" s="40" t="s">
        <v>26</v>
      </c>
      <c r="C16" s="38">
        <v>43055</v>
      </c>
      <c r="D16" s="40" t="s">
        <v>30</v>
      </c>
      <c r="E16" s="51">
        <v>23.5</v>
      </c>
      <c r="F16" s="52">
        <v>186</v>
      </c>
      <c r="G16" s="53">
        <v>10</v>
      </c>
      <c r="H16" s="54" t="s">
        <v>22</v>
      </c>
      <c r="I16" s="53">
        <v>85</v>
      </c>
      <c r="J16" s="55" t="s">
        <v>23</v>
      </c>
      <c r="K16" s="54" t="s">
        <v>23</v>
      </c>
      <c r="L16" s="53">
        <v>0</v>
      </c>
      <c r="M16" s="56">
        <v>0</v>
      </c>
      <c r="N16" s="57">
        <v>0</v>
      </c>
      <c r="O16" s="47">
        <f>SUM($N$9:N16)</f>
        <v>0</v>
      </c>
      <c r="P16" s="53">
        <v>0</v>
      </c>
      <c r="Q16" s="58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9"/>
      <c r="AE16" s="59"/>
      <c r="AF16" s="59"/>
      <c r="AG16" s="59"/>
      <c r="AH16" s="59"/>
      <c r="AI16" s="59"/>
      <c r="AJ16" s="59"/>
      <c r="AK16" s="59"/>
    </row>
    <row r="17" spans="1:37" x14ac:dyDescent="0.2">
      <c r="A17" s="38">
        <v>43055</v>
      </c>
      <c r="B17" s="40" t="s">
        <v>30</v>
      </c>
      <c r="C17" s="38">
        <v>43056</v>
      </c>
      <c r="D17" s="40" t="s">
        <v>29</v>
      </c>
      <c r="E17" s="51">
        <v>23.5</v>
      </c>
      <c r="F17" s="52">
        <v>436</v>
      </c>
      <c r="G17" s="53">
        <v>8</v>
      </c>
      <c r="H17" s="60">
        <v>10.050000000000001</v>
      </c>
      <c r="I17" s="53">
        <v>82</v>
      </c>
      <c r="J17" s="55" t="s">
        <v>23</v>
      </c>
      <c r="K17" s="54" t="s">
        <v>23</v>
      </c>
      <c r="L17" s="53">
        <v>0</v>
      </c>
      <c r="M17" s="56">
        <v>0</v>
      </c>
      <c r="N17" s="57">
        <v>0</v>
      </c>
      <c r="O17" s="47">
        <f>SUM($N$9:N17)</f>
        <v>0</v>
      </c>
      <c r="P17" s="53">
        <v>0</v>
      </c>
      <c r="Q17" s="58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9"/>
      <c r="AE17" s="59"/>
      <c r="AF17" s="59"/>
      <c r="AG17" s="59"/>
      <c r="AH17" s="59"/>
      <c r="AI17" s="59"/>
      <c r="AJ17" s="59"/>
      <c r="AK17" s="59"/>
    </row>
    <row r="18" spans="1:37" x14ac:dyDescent="0.2">
      <c r="A18" s="38">
        <v>43056</v>
      </c>
      <c r="B18" s="40" t="s">
        <v>29</v>
      </c>
      <c r="C18" s="38">
        <v>43057</v>
      </c>
      <c r="D18" s="40" t="s">
        <v>31</v>
      </c>
      <c r="E18" s="51">
        <v>27</v>
      </c>
      <c r="F18" s="52">
        <v>302</v>
      </c>
      <c r="G18" s="53">
        <v>9</v>
      </c>
      <c r="H18" s="60">
        <v>7.11</v>
      </c>
      <c r="I18" s="53">
        <v>80</v>
      </c>
      <c r="J18" s="55" t="s">
        <v>23</v>
      </c>
      <c r="K18" s="54" t="s">
        <v>23</v>
      </c>
      <c r="L18" s="53">
        <v>0</v>
      </c>
      <c r="M18" s="56">
        <v>0</v>
      </c>
      <c r="N18" s="57">
        <v>0</v>
      </c>
      <c r="O18" s="47">
        <f>SUM($N$9:N18)</f>
        <v>0</v>
      </c>
      <c r="P18" s="53">
        <v>0</v>
      </c>
      <c r="Q18" s="58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9"/>
      <c r="AE18" s="59"/>
      <c r="AF18" s="59"/>
      <c r="AG18" s="59"/>
      <c r="AH18" s="59"/>
      <c r="AI18" s="59"/>
      <c r="AJ18" s="59"/>
      <c r="AK18" s="59"/>
    </row>
    <row r="19" spans="1:37" x14ac:dyDescent="0.2">
      <c r="A19" s="38">
        <v>43057</v>
      </c>
      <c r="B19" s="40" t="s">
        <v>31</v>
      </c>
      <c r="C19" s="38">
        <v>43058</v>
      </c>
      <c r="D19" s="40" t="s">
        <v>32</v>
      </c>
      <c r="E19" s="51">
        <v>25</v>
      </c>
      <c r="F19" s="52">
        <v>294</v>
      </c>
      <c r="G19" s="53">
        <v>8</v>
      </c>
      <c r="H19" s="53">
        <v>8.39</v>
      </c>
      <c r="I19" s="53">
        <v>80</v>
      </c>
      <c r="J19" s="55" t="s">
        <v>23</v>
      </c>
      <c r="K19" s="54" t="s">
        <v>23</v>
      </c>
      <c r="L19" s="53">
        <v>0</v>
      </c>
      <c r="M19" s="56">
        <v>0</v>
      </c>
      <c r="N19" s="57">
        <v>0</v>
      </c>
      <c r="O19" s="47">
        <f>SUM($N$9:N19)</f>
        <v>0</v>
      </c>
      <c r="P19" s="53">
        <v>0</v>
      </c>
      <c r="Q19" s="58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9"/>
      <c r="AE19" s="59"/>
      <c r="AF19" s="59"/>
      <c r="AG19" s="59"/>
      <c r="AH19" s="59"/>
      <c r="AI19" s="59"/>
      <c r="AJ19" s="59"/>
      <c r="AK19" s="59"/>
    </row>
    <row r="20" spans="1:37" x14ac:dyDescent="0.2">
      <c r="A20" s="38">
        <v>43058</v>
      </c>
      <c r="B20" s="40" t="s">
        <v>32</v>
      </c>
      <c r="C20" s="38">
        <v>43059</v>
      </c>
      <c r="D20" s="40" t="s">
        <v>33</v>
      </c>
      <c r="E20" s="51">
        <v>19</v>
      </c>
      <c r="F20" s="52">
        <v>247</v>
      </c>
      <c r="G20" s="53">
        <v>9</v>
      </c>
      <c r="H20" s="53">
        <v>5.3</v>
      </c>
      <c r="I20" s="53">
        <v>80</v>
      </c>
      <c r="J20" s="55" t="s">
        <v>23</v>
      </c>
      <c r="K20" s="54" t="s">
        <v>23</v>
      </c>
      <c r="L20" s="53">
        <v>0</v>
      </c>
      <c r="M20" s="56">
        <v>0</v>
      </c>
      <c r="N20" s="57">
        <v>0</v>
      </c>
      <c r="O20" s="47">
        <f>SUM($N$9:N20)</f>
        <v>0</v>
      </c>
      <c r="P20" s="53">
        <v>0</v>
      </c>
      <c r="Q20" s="58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9"/>
      <c r="AE20" s="59"/>
      <c r="AF20" s="59"/>
      <c r="AG20" s="59"/>
      <c r="AH20" s="59"/>
      <c r="AI20" s="59"/>
      <c r="AJ20" s="59"/>
      <c r="AK20" s="59"/>
    </row>
    <row r="21" spans="1:37" x14ac:dyDescent="0.2">
      <c r="A21" s="38">
        <v>43059</v>
      </c>
      <c r="B21" s="40" t="s">
        <v>33</v>
      </c>
      <c r="C21" s="38">
        <v>43060</v>
      </c>
      <c r="D21" s="40" t="s">
        <v>30</v>
      </c>
      <c r="E21" s="51">
        <v>25.3</v>
      </c>
      <c r="F21" s="52">
        <v>229</v>
      </c>
      <c r="G21" s="53">
        <v>9</v>
      </c>
      <c r="H21" s="53">
        <v>7.29</v>
      </c>
      <c r="I21" s="53">
        <v>80</v>
      </c>
      <c r="J21" s="55" t="s">
        <v>23</v>
      </c>
      <c r="K21" s="54" t="s">
        <v>23</v>
      </c>
      <c r="L21" s="53">
        <v>0</v>
      </c>
      <c r="M21" s="56">
        <v>0</v>
      </c>
      <c r="N21" s="57">
        <v>0</v>
      </c>
      <c r="O21" s="47">
        <f>SUM($N$9:N21)</f>
        <v>0</v>
      </c>
      <c r="P21" s="53">
        <v>0</v>
      </c>
      <c r="Q21" s="58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9"/>
      <c r="AE21" s="59"/>
      <c r="AF21" s="59"/>
      <c r="AG21" s="59"/>
      <c r="AH21" s="59"/>
      <c r="AI21" s="59"/>
      <c r="AJ21" s="59"/>
      <c r="AK21" s="59"/>
    </row>
    <row r="22" spans="1:37" x14ac:dyDescent="0.2">
      <c r="A22" s="38">
        <v>43060</v>
      </c>
      <c r="B22" s="40" t="s">
        <v>30</v>
      </c>
      <c r="C22" s="38">
        <v>43061</v>
      </c>
      <c r="D22" s="40" t="s">
        <v>30</v>
      </c>
      <c r="E22" s="51">
        <v>24</v>
      </c>
      <c r="F22" s="52">
        <v>365</v>
      </c>
      <c r="G22" s="53">
        <v>9</v>
      </c>
      <c r="H22" s="53">
        <v>7.91</v>
      </c>
      <c r="I22" s="53">
        <v>80</v>
      </c>
      <c r="J22" s="55" t="s">
        <v>23</v>
      </c>
      <c r="K22" s="54" t="s">
        <v>23</v>
      </c>
      <c r="L22" s="53">
        <v>0</v>
      </c>
      <c r="M22" s="56">
        <v>0</v>
      </c>
      <c r="N22" s="57">
        <v>0</v>
      </c>
      <c r="O22" s="47">
        <f>SUM($N$9:N22)</f>
        <v>0</v>
      </c>
      <c r="P22" s="53">
        <v>0</v>
      </c>
      <c r="Q22" s="58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9"/>
      <c r="AE22" s="59"/>
      <c r="AF22" s="59"/>
      <c r="AG22" s="59"/>
      <c r="AH22" s="59"/>
      <c r="AI22" s="59"/>
      <c r="AJ22" s="59"/>
      <c r="AK22" s="59"/>
    </row>
    <row r="23" spans="1:37" x14ac:dyDescent="0.2">
      <c r="A23" s="38">
        <v>43061</v>
      </c>
      <c r="B23" s="40" t="s">
        <v>30</v>
      </c>
      <c r="C23" s="38">
        <v>43062</v>
      </c>
      <c r="D23" s="40" t="s">
        <v>34</v>
      </c>
      <c r="E23" s="51">
        <v>21</v>
      </c>
      <c r="F23" s="52">
        <v>278</v>
      </c>
      <c r="G23" s="53">
        <v>9</v>
      </c>
      <c r="H23" s="55" t="s">
        <v>22</v>
      </c>
      <c r="I23" s="53">
        <v>80</v>
      </c>
      <c r="J23" s="55" t="s">
        <v>23</v>
      </c>
      <c r="K23" s="54" t="s">
        <v>23</v>
      </c>
      <c r="L23" s="53">
        <v>0</v>
      </c>
      <c r="M23" s="56">
        <v>0</v>
      </c>
      <c r="N23" s="57">
        <v>0</v>
      </c>
      <c r="O23" s="47">
        <f>SUM($N$9:N23)</f>
        <v>0</v>
      </c>
      <c r="P23" s="53">
        <v>0</v>
      </c>
      <c r="Q23" s="58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9"/>
      <c r="AE23" s="59"/>
      <c r="AF23" s="59"/>
      <c r="AG23" s="59"/>
      <c r="AH23" s="59"/>
      <c r="AI23" s="59"/>
      <c r="AJ23" s="59"/>
      <c r="AK23" s="59"/>
    </row>
    <row r="24" spans="1:37" x14ac:dyDescent="0.2">
      <c r="A24" s="38">
        <v>43062</v>
      </c>
      <c r="B24" s="40" t="s">
        <v>34</v>
      </c>
      <c r="C24" s="38">
        <v>43063</v>
      </c>
      <c r="D24" s="40" t="s">
        <v>35</v>
      </c>
      <c r="E24" s="51">
        <v>25.75</v>
      </c>
      <c r="F24" s="52">
        <v>240</v>
      </c>
      <c r="G24" s="53">
        <v>10</v>
      </c>
      <c r="H24" s="53">
        <v>5.51</v>
      </c>
      <c r="I24" s="53">
        <v>80</v>
      </c>
      <c r="J24" s="55" t="s">
        <v>23</v>
      </c>
      <c r="K24" s="54" t="s">
        <v>23</v>
      </c>
      <c r="L24" s="53">
        <v>0</v>
      </c>
      <c r="M24" s="56">
        <v>0</v>
      </c>
      <c r="N24" s="57">
        <v>0</v>
      </c>
      <c r="O24" s="47">
        <f>SUM($N$9:N24)</f>
        <v>0</v>
      </c>
      <c r="P24" s="53">
        <v>0</v>
      </c>
      <c r="Q24" s="58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9"/>
      <c r="AE24" s="59"/>
      <c r="AF24" s="59"/>
      <c r="AG24" s="59"/>
      <c r="AH24" s="59"/>
      <c r="AI24" s="59"/>
      <c r="AJ24" s="59"/>
      <c r="AK24" s="59"/>
    </row>
    <row r="25" spans="1:37" x14ac:dyDescent="0.2">
      <c r="A25" s="38">
        <v>43063</v>
      </c>
      <c r="B25" s="40" t="s">
        <v>35</v>
      </c>
      <c r="C25" s="38">
        <v>43064</v>
      </c>
      <c r="D25" s="40" t="s">
        <v>36</v>
      </c>
      <c r="E25" s="51">
        <v>26</v>
      </c>
      <c r="F25" s="52">
        <v>229</v>
      </c>
      <c r="G25" s="53">
        <v>10</v>
      </c>
      <c r="H25" s="53">
        <v>6.88</v>
      </c>
      <c r="I25" s="53">
        <v>80</v>
      </c>
      <c r="J25" s="55" t="s">
        <v>23</v>
      </c>
      <c r="K25" s="54" t="s">
        <v>23</v>
      </c>
      <c r="L25" s="53">
        <v>0</v>
      </c>
      <c r="M25" s="56">
        <v>0</v>
      </c>
      <c r="N25" s="57">
        <v>0</v>
      </c>
      <c r="O25" s="47">
        <f>SUM($N$9:N25)</f>
        <v>0</v>
      </c>
      <c r="P25" s="53">
        <v>0</v>
      </c>
      <c r="Q25" s="58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9"/>
      <c r="AE25" s="59"/>
      <c r="AF25" s="59"/>
      <c r="AG25" s="59"/>
      <c r="AH25" s="59"/>
      <c r="AI25" s="59"/>
      <c r="AJ25" s="59"/>
      <c r="AK25" s="59"/>
    </row>
    <row r="26" spans="1:37" x14ac:dyDescent="0.2">
      <c r="A26" s="38">
        <v>43064</v>
      </c>
      <c r="B26" s="40" t="s">
        <v>36</v>
      </c>
      <c r="C26" s="38">
        <v>43065</v>
      </c>
      <c r="D26" s="40" t="s">
        <v>37</v>
      </c>
      <c r="E26" s="51">
        <v>24.75</v>
      </c>
      <c r="F26" s="52">
        <v>218</v>
      </c>
      <c r="G26" s="53">
        <v>11</v>
      </c>
      <c r="H26" s="53">
        <v>7.07</v>
      </c>
      <c r="I26" s="53">
        <v>90</v>
      </c>
      <c r="J26" s="55" t="s">
        <v>23</v>
      </c>
      <c r="K26" s="54" t="s">
        <v>23</v>
      </c>
      <c r="L26" s="53">
        <v>0</v>
      </c>
      <c r="M26" s="56">
        <v>0</v>
      </c>
      <c r="N26" s="57">
        <v>0</v>
      </c>
      <c r="O26" s="47">
        <f>SUM($N$9:N26)</f>
        <v>0</v>
      </c>
      <c r="P26" s="53">
        <v>0</v>
      </c>
      <c r="Q26" s="58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9"/>
      <c r="AE26" s="59"/>
      <c r="AF26" s="59"/>
      <c r="AG26" s="59"/>
      <c r="AH26" s="59"/>
      <c r="AI26" s="59"/>
      <c r="AJ26" s="59"/>
      <c r="AK26" s="59"/>
    </row>
    <row r="27" spans="1:37" x14ac:dyDescent="0.2">
      <c r="A27" s="38">
        <v>43065</v>
      </c>
      <c r="B27" s="40" t="s">
        <v>37</v>
      </c>
      <c r="C27" s="38">
        <v>43066</v>
      </c>
      <c r="D27" s="40" t="s">
        <v>28</v>
      </c>
      <c r="E27" s="51">
        <v>21.5</v>
      </c>
      <c r="F27" s="52">
        <v>204</v>
      </c>
      <c r="G27" s="53">
        <v>10</v>
      </c>
      <c r="H27" s="55" t="s">
        <v>22</v>
      </c>
      <c r="I27" s="53">
        <v>80</v>
      </c>
      <c r="J27" s="55" t="s">
        <v>24</v>
      </c>
      <c r="K27" s="54" t="s">
        <v>24</v>
      </c>
      <c r="L27" s="53">
        <v>0</v>
      </c>
      <c r="M27" s="56">
        <v>0</v>
      </c>
      <c r="N27" s="57">
        <v>0</v>
      </c>
      <c r="O27" s="47">
        <f>SUM($N$9:N27)</f>
        <v>0</v>
      </c>
      <c r="P27" s="53">
        <v>0</v>
      </c>
      <c r="Q27" s="58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9"/>
      <c r="AE27" s="59"/>
      <c r="AF27" s="59"/>
      <c r="AG27" s="59"/>
      <c r="AH27" s="59"/>
      <c r="AI27" s="59"/>
      <c r="AJ27" s="59"/>
      <c r="AK27" s="59"/>
    </row>
    <row r="28" spans="1:37" x14ac:dyDescent="0.2">
      <c r="A28" s="38">
        <v>43066</v>
      </c>
      <c r="B28" s="40" t="s">
        <v>28</v>
      </c>
      <c r="C28" s="38">
        <v>43067</v>
      </c>
      <c r="D28" s="40" t="s">
        <v>38</v>
      </c>
      <c r="E28" s="51">
        <v>24.25</v>
      </c>
      <c r="F28" s="52">
        <v>548</v>
      </c>
      <c r="G28" s="53">
        <v>8</v>
      </c>
      <c r="H28" s="53">
        <v>6.08</v>
      </c>
      <c r="I28" s="53">
        <v>80</v>
      </c>
      <c r="J28" s="55" t="s">
        <v>23</v>
      </c>
      <c r="K28" s="54" t="s">
        <v>23</v>
      </c>
      <c r="L28" s="53">
        <v>0</v>
      </c>
      <c r="M28" s="56">
        <v>0</v>
      </c>
      <c r="N28" s="57">
        <v>0</v>
      </c>
      <c r="O28" s="47">
        <f>SUM($N$9:N28)</f>
        <v>0</v>
      </c>
      <c r="P28" s="53">
        <v>0</v>
      </c>
      <c r="Q28" s="58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9"/>
      <c r="AE28" s="59"/>
      <c r="AF28" s="59"/>
      <c r="AG28" s="59"/>
      <c r="AH28" s="59"/>
      <c r="AI28" s="59"/>
      <c r="AJ28" s="59"/>
      <c r="AK28" s="59"/>
    </row>
    <row r="29" spans="1:37" x14ac:dyDescent="0.2">
      <c r="A29" s="38">
        <v>43067</v>
      </c>
      <c r="B29" s="40" t="s">
        <v>38</v>
      </c>
      <c r="C29" s="38">
        <v>43068</v>
      </c>
      <c r="D29" s="40" t="s">
        <v>30</v>
      </c>
      <c r="E29" s="51">
        <v>24.75</v>
      </c>
      <c r="F29" s="52">
        <v>352</v>
      </c>
      <c r="G29" s="53">
        <v>7</v>
      </c>
      <c r="H29" s="55" t="s">
        <v>22</v>
      </c>
      <c r="I29" s="53">
        <v>100</v>
      </c>
      <c r="J29" s="55" t="s">
        <v>23</v>
      </c>
      <c r="K29" s="54" t="s">
        <v>23</v>
      </c>
      <c r="L29" s="53">
        <v>0</v>
      </c>
      <c r="M29" s="56">
        <v>0</v>
      </c>
      <c r="N29" s="57">
        <v>0</v>
      </c>
      <c r="O29" s="47">
        <f>SUM($N$9:N29)</f>
        <v>0</v>
      </c>
      <c r="P29" s="53">
        <v>0</v>
      </c>
      <c r="Q29" s="58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9"/>
      <c r="AE29" s="59"/>
      <c r="AF29" s="59"/>
      <c r="AG29" s="59"/>
      <c r="AH29" s="59"/>
      <c r="AI29" s="59"/>
      <c r="AJ29" s="59"/>
      <c r="AK29" s="59"/>
    </row>
    <row r="30" spans="1:37" x14ac:dyDescent="0.2">
      <c r="A30" s="38">
        <v>43068</v>
      </c>
      <c r="B30" s="40" t="s">
        <v>30</v>
      </c>
      <c r="C30" s="38">
        <v>43069</v>
      </c>
      <c r="D30" s="40" t="s">
        <v>29</v>
      </c>
      <c r="E30" s="51">
        <v>23.5</v>
      </c>
      <c r="F30" s="52">
        <v>290</v>
      </c>
      <c r="G30" s="53">
        <v>6</v>
      </c>
      <c r="H30" s="53">
        <v>8.51</v>
      </c>
      <c r="I30" s="53">
        <v>80</v>
      </c>
      <c r="J30" s="55" t="s">
        <v>23</v>
      </c>
      <c r="K30" s="54" t="s">
        <v>23</v>
      </c>
      <c r="L30" s="53">
        <v>0</v>
      </c>
      <c r="M30" s="56">
        <v>0</v>
      </c>
      <c r="N30" s="57">
        <v>0</v>
      </c>
      <c r="O30" s="47">
        <f>SUM($N$9:N30)</f>
        <v>0</v>
      </c>
      <c r="P30" s="53">
        <v>0</v>
      </c>
      <c r="Q30" s="58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9"/>
      <c r="AE30" s="59"/>
      <c r="AF30" s="59"/>
      <c r="AG30" s="59"/>
      <c r="AH30" s="59"/>
      <c r="AI30" s="59"/>
      <c r="AJ30" s="59"/>
      <c r="AK30" s="59"/>
    </row>
    <row r="31" spans="1:37" x14ac:dyDescent="0.2">
      <c r="A31" s="38">
        <v>43069</v>
      </c>
      <c r="B31" s="40" t="s">
        <v>29</v>
      </c>
      <c r="C31" s="38">
        <v>43070</v>
      </c>
      <c r="D31" s="40" t="s">
        <v>39</v>
      </c>
      <c r="E31" s="51">
        <v>22.25</v>
      </c>
      <c r="F31" s="52">
        <v>262</v>
      </c>
      <c r="G31" s="53">
        <v>6</v>
      </c>
      <c r="H31" s="53">
        <v>12.3</v>
      </c>
      <c r="I31" s="53">
        <v>82</v>
      </c>
      <c r="J31" s="55" t="s">
        <v>23</v>
      </c>
      <c r="K31" s="54" t="s">
        <v>23</v>
      </c>
      <c r="L31" s="53">
        <v>0</v>
      </c>
      <c r="M31" s="56">
        <v>0</v>
      </c>
      <c r="N31" s="57">
        <v>0</v>
      </c>
      <c r="O31" s="47">
        <f>SUM($N$9:N31)</f>
        <v>0</v>
      </c>
      <c r="P31" s="53">
        <v>0</v>
      </c>
      <c r="Q31" s="58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9"/>
      <c r="AE31" s="59"/>
      <c r="AF31" s="59"/>
      <c r="AG31" s="59"/>
      <c r="AH31" s="59"/>
      <c r="AI31" s="59"/>
      <c r="AJ31" s="59"/>
      <c r="AK31" s="59"/>
    </row>
    <row r="32" spans="1:37" x14ac:dyDescent="0.2">
      <c r="A32" s="38">
        <v>43070</v>
      </c>
      <c r="B32" s="40" t="s">
        <v>39</v>
      </c>
      <c r="C32" s="38">
        <v>43071</v>
      </c>
      <c r="D32" s="40" t="s">
        <v>30</v>
      </c>
      <c r="E32" s="51">
        <v>26.25</v>
      </c>
      <c r="F32" s="52">
        <v>240</v>
      </c>
      <c r="G32" s="53">
        <v>7</v>
      </c>
      <c r="H32" s="53">
        <v>8.8000000000000007</v>
      </c>
      <c r="I32" s="53">
        <v>80</v>
      </c>
      <c r="J32" s="55" t="s">
        <v>23</v>
      </c>
      <c r="K32" s="54" t="s">
        <v>23</v>
      </c>
      <c r="L32" s="53">
        <v>0</v>
      </c>
      <c r="M32" s="56">
        <v>0</v>
      </c>
      <c r="N32" s="57">
        <v>0</v>
      </c>
      <c r="O32" s="47">
        <f>SUM($N$9:N32)</f>
        <v>0</v>
      </c>
      <c r="P32" s="53">
        <v>0</v>
      </c>
      <c r="Q32" s="58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9"/>
      <c r="AE32" s="59"/>
      <c r="AF32" s="59"/>
      <c r="AG32" s="59"/>
      <c r="AH32" s="59"/>
      <c r="AI32" s="59"/>
      <c r="AJ32" s="59"/>
      <c r="AK32" s="59"/>
    </row>
    <row r="33" spans="1:37" x14ac:dyDescent="0.2">
      <c r="A33" s="38">
        <v>43071</v>
      </c>
      <c r="B33" s="40" t="s">
        <v>30</v>
      </c>
      <c r="C33" s="38">
        <v>43072</v>
      </c>
      <c r="D33" s="40" t="s">
        <v>31</v>
      </c>
      <c r="E33" s="51">
        <v>26.5</v>
      </c>
      <c r="F33" s="52">
        <v>229</v>
      </c>
      <c r="G33" s="53">
        <v>5</v>
      </c>
      <c r="H33" s="53">
        <v>9.77</v>
      </c>
      <c r="I33" s="53">
        <v>83</v>
      </c>
      <c r="J33" s="55" t="s">
        <v>23</v>
      </c>
      <c r="K33" s="54" t="s">
        <v>23</v>
      </c>
      <c r="L33" s="53">
        <v>0</v>
      </c>
      <c r="M33" s="56">
        <v>0</v>
      </c>
      <c r="N33" s="57">
        <v>0</v>
      </c>
      <c r="O33" s="47">
        <f>SUM($N$9:N33)</f>
        <v>0</v>
      </c>
      <c r="P33" s="53">
        <v>0</v>
      </c>
      <c r="Q33" s="58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9"/>
      <c r="AE33" s="59"/>
      <c r="AF33" s="59"/>
      <c r="AG33" s="59"/>
      <c r="AH33" s="59"/>
      <c r="AI33" s="59"/>
      <c r="AJ33" s="59"/>
      <c r="AK33" s="59"/>
    </row>
    <row r="34" spans="1:37" x14ac:dyDescent="0.2">
      <c r="A34" s="38">
        <v>43072</v>
      </c>
      <c r="B34" s="40" t="s">
        <v>31</v>
      </c>
      <c r="C34" s="38">
        <v>43073</v>
      </c>
      <c r="D34" s="40" t="s">
        <v>40</v>
      </c>
      <c r="E34" s="51">
        <v>19.5</v>
      </c>
      <c r="F34" s="52">
        <v>225</v>
      </c>
      <c r="G34" s="53">
        <v>5</v>
      </c>
      <c r="H34" s="53">
        <v>7.06</v>
      </c>
      <c r="I34" s="53">
        <v>70</v>
      </c>
      <c r="J34" s="55" t="s">
        <v>23</v>
      </c>
      <c r="K34" s="54" t="s">
        <v>23</v>
      </c>
      <c r="L34" s="53">
        <v>0</v>
      </c>
      <c r="M34" s="56">
        <v>0</v>
      </c>
      <c r="N34" s="57">
        <v>0</v>
      </c>
      <c r="O34" s="47">
        <f>SUM($N$9:N34)</f>
        <v>0</v>
      </c>
      <c r="P34" s="53">
        <v>0</v>
      </c>
      <c r="Q34" s="58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9"/>
      <c r="AE34" s="59"/>
      <c r="AF34" s="59"/>
      <c r="AG34" s="59"/>
      <c r="AH34" s="59"/>
      <c r="AI34" s="59"/>
      <c r="AJ34" s="59"/>
      <c r="AK34" s="59"/>
    </row>
    <row r="35" spans="1:37" x14ac:dyDescent="0.2">
      <c r="A35" s="38">
        <v>43073</v>
      </c>
      <c r="B35" s="40" t="s">
        <v>40</v>
      </c>
      <c r="C35" s="38">
        <v>43074</v>
      </c>
      <c r="D35" s="40" t="s">
        <v>28</v>
      </c>
      <c r="E35" s="51">
        <v>25</v>
      </c>
      <c r="F35" s="52">
        <v>214</v>
      </c>
      <c r="G35" s="53">
        <v>5</v>
      </c>
      <c r="H35" s="53">
        <v>8.64</v>
      </c>
      <c r="I35" s="53">
        <v>80</v>
      </c>
      <c r="J35" s="55" t="s">
        <v>23</v>
      </c>
      <c r="K35" s="54" t="s">
        <v>23</v>
      </c>
      <c r="L35" s="53">
        <v>0</v>
      </c>
      <c r="M35" s="56">
        <v>0</v>
      </c>
      <c r="N35" s="57">
        <v>0</v>
      </c>
      <c r="O35" s="47">
        <f>SUM($N$9:N35)</f>
        <v>0</v>
      </c>
      <c r="P35" s="53">
        <v>0</v>
      </c>
      <c r="Q35" s="58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9"/>
      <c r="AE35" s="59"/>
      <c r="AF35" s="59"/>
      <c r="AG35" s="59"/>
      <c r="AH35" s="59"/>
      <c r="AI35" s="59"/>
      <c r="AJ35" s="59"/>
      <c r="AK35" s="59"/>
    </row>
    <row r="36" spans="1:37" x14ac:dyDescent="0.2">
      <c r="A36" s="38">
        <v>43074</v>
      </c>
      <c r="B36" s="40" t="s">
        <v>28</v>
      </c>
      <c r="C36" s="38">
        <v>43075</v>
      </c>
      <c r="D36" s="40" t="s">
        <v>35</v>
      </c>
      <c r="E36" s="51">
        <v>23.75</v>
      </c>
      <c r="F36" s="52">
        <v>211</v>
      </c>
      <c r="G36" s="53">
        <v>5</v>
      </c>
      <c r="H36" s="53">
        <v>8.4499999999999993</v>
      </c>
      <c r="I36" s="53">
        <v>80</v>
      </c>
      <c r="J36" s="55" t="s">
        <v>23</v>
      </c>
      <c r="K36" s="54" t="s">
        <v>23</v>
      </c>
      <c r="L36" s="53">
        <v>0</v>
      </c>
      <c r="M36" s="56">
        <v>0</v>
      </c>
      <c r="N36" s="57">
        <v>0</v>
      </c>
      <c r="O36" s="47">
        <f>SUM($N$9:N36)</f>
        <v>0</v>
      </c>
      <c r="P36" s="53">
        <v>0</v>
      </c>
      <c r="Q36" s="58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9"/>
      <c r="AE36" s="59"/>
      <c r="AF36" s="59"/>
      <c r="AG36" s="59"/>
      <c r="AH36" s="59"/>
      <c r="AI36" s="59"/>
      <c r="AJ36" s="59"/>
      <c r="AK36" s="59"/>
    </row>
    <row r="37" spans="1:37" x14ac:dyDescent="0.2">
      <c r="A37" s="38">
        <v>43075</v>
      </c>
      <c r="B37" s="40" t="s">
        <v>35</v>
      </c>
      <c r="C37" s="38">
        <v>43076</v>
      </c>
      <c r="D37" s="40" t="s">
        <v>28</v>
      </c>
      <c r="E37" s="51">
        <v>24.25</v>
      </c>
      <c r="F37" s="52">
        <v>193</v>
      </c>
      <c r="G37" s="53">
        <v>6</v>
      </c>
      <c r="H37" s="53">
        <v>7</v>
      </c>
      <c r="I37" s="53">
        <v>80</v>
      </c>
      <c r="J37" s="55" t="s">
        <v>23</v>
      </c>
      <c r="K37" s="54" t="s">
        <v>23</v>
      </c>
      <c r="L37" s="53">
        <v>0</v>
      </c>
      <c r="M37" s="56">
        <v>0</v>
      </c>
      <c r="N37" s="57">
        <v>0</v>
      </c>
      <c r="O37" s="47">
        <f>SUM($N$9:N37)</f>
        <v>0</v>
      </c>
      <c r="P37" s="53">
        <v>0</v>
      </c>
      <c r="Q37" s="58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9"/>
      <c r="AE37" s="59"/>
      <c r="AF37" s="59"/>
      <c r="AG37" s="59"/>
      <c r="AH37" s="59"/>
      <c r="AI37" s="59"/>
      <c r="AJ37" s="59"/>
      <c r="AK37" s="59"/>
    </row>
    <row r="38" spans="1:37" x14ac:dyDescent="0.2">
      <c r="A38" s="38">
        <v>43076</v>
      </c>
      <c r="B38" s="40" t="s">
        <v>28</v>
      </c>
      <c r="C38" s="38">
        <v>43077</v>
      </c>
      <c r="D38" s="40" t="s">
        <v>28</v>
      </c>
      <c r="E38" s="51">
        <v>24</v>
      </c>
      <c r="F38" s="52">
        <v>197</v>
      </c>
      <c r="G38" s="53">
        <v>5</v>
      </c>
      <c r="H38" s="53">
        <v>8.83</v>
      </c>
      <c r="I38" s="53">
        <v>80</v>
      </c>
      <c r="J38" s="55" t="s">
        <v>23</v>
      </c>
      <c r="K38" s="54" t="s">
        <v>23</v>
      </c>
      <c r="L38" s="53">
        <v>0</v>
      </c>
      <c r="M38" s="56">
        <v>0</v>
      </c>
      <c r="N38" s="57">
        <v>0</v>
      </c>
      <c r="O38" s="47">
        <f>SUM($N$9:N38)</f>
        <v>0</v>
      </c>
      <c r="P38" s="53">
        <v>0</v>
      </c>
      <c r="Q38" s="58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9"/>
      <c r="AE38" s="59"/>
      <c r="AF38" s="59"/>
      <c r="AG38" s="59"/>
      <c r="AH38" s="59"/>
      <c r="AI38" s="59"/>
      <c r="AJ38" s="59"/>
      <c r="AK38" s="59"/>
    </row>
    <row r="39" spans="1:37" x14ac:dyDescent="0.2">
      <c r="A39" s="38">
        <v>43077</v>
      </c>
      <c r="B39" s="40" t="s">
        <v>28</v>
      </c>
      <c r="C39" s="38">
        <v>43078</v>
      </c>
      <c r="D39" s="40" t="s">
        <v>37</v>
      </c>
      <c r="E39" s="51">
        <v>26.5</v>
      </c>
      <c r="F39" s="52">
        <v>190</v>
      </c>
      <c r="G39" s="53">
        <v>7</v>
      </c>
      <c r="H39" s="53">
        <v>8.6300000000000008</v>
      </c>
      <c r="I39" s="53">
        <v>80</v>
      </c>
      <c r="J39" s="55" t="s">
        <v>23</v>
      </c>
      <c r="K39" s="54" t="s">
        <v>23</v>
      </c>
      <c r="L39" s="53">
        <v>0</v>
      </c>
      <c r="M39" s="56">
        <v>0</v>
      </c>
      <c r="N39" s="57">
        <v>0</v>
      </c>
      <c r="O39" s="47">
        <f>SUM($N$9:N39)</f>
        <v>0</v>
      </c>
      <c r="P39" s="53">
        <v>0</v>
      </c>
      <c r="Q39" s="58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9"/>
      <c r="AE39" s="59"/>
      <c r="AF39" s="59"/>
      <c r="AG39" s="59"/>
      <c r="AH39" s="59"/>
      <c r="AI39" s="59"/>
      <c r="AJ39" s="59"/>
      <c r="AK39" s="59"/>
    </row>
    <row r="40" spans="1:37" x14ac:dyDescent="0.2">
      <c r="A40" s="38">
        <v>43078</v>
      </c>
      <c r="B40" s="40" t="s">
        <v>37</v>
      </c>
      <c r="C40" s="38">
        <v>43079</v>
      </c>
      <c r="D40" s="40" t="s">
        <v>41</v>
      </c>
      <c r="E40" s="51">
        <v>24.75</v>
      </c>
      <c r="F40" s="52">
        <v>190</v>
      </c>
      <c r="G40" s="53">
        <v>5</v>
      </c>
      <c r="H40" s="53">
        <v>9.56</v>
      </c>
      <c r="I40" s="53">
        <v>80</v>
      </c>
      <c r="J40" s="55" t="s">
        <v>23</v>
      </c>
      <c r="K40" s="54" t="s">
        <v>23</v>
      </c>
      <c r="L40" s="53">
        <v>0</v>
      </c>
      <c r="M40" s="56">
        <v>0</v>
      </c>
      <c r="N40" s="57">
        <v>0</v>
      </c>
      <c r="O40" s="47">
        <f>SUM($N$9:N40)</f>
        <v>0</v>
      </c>
      <c r="P40" s="53">
        <v>0</v>
      </c>
      <c r="Q40" s="58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9"/>
      <c r="AE40" s="59"/>
      <c r="AF40" s="59"/>
      <c r="AG40" s="59"/>
      <c r="AH40" s="59"/>
      <c r="AI40" s="59"/>
      <c r="AJ40" s="59"/>
      <c r="AK40" s="59"/>
    </row>
    <row r="41" spans="1:37" x14ac:dyDescent="0.2">
      <c r="A41" s="38">
        <v>43079</v>
      </c>
      <c r="B41" s="40" t="s">
        <v>41</v>
      </c>
      <c r="C41" s="38">
        <v>43080</v>
      </c>
      <c r="D41" s="40" t="s">
        <v>33</v>
      </c>
      <c r="E41" s="51">
        <v>20.25</v>
      </c>
      <c r="F41" s="52">
        <v>177</v>
      </c>
      <c r="G41" s="53">
        <v>4</v>
      </c>
      <c r="H41" s="53">
        <v>7.35</v>
      </c>
      <c r="I41" s="53">
        <v>80</v>
      </c>
      <c r="J41" s="55" t="s">
        <v>23</v>
      </c>
      <c r="K41" s="54" t="s">
        <v>23</v>
      </c>
      <c r="L41" s="53">
        <v>0</v>
      </c>
      <c r="M41" s="56">
        <v>0</v>
      </c>
      <c r="N41" s="57">
        <v>0</v>
      </c>
      <c r="O41" s="47">
        <f>SUM($N$9:N41)</f>
        <v>0</v>
      </c>
      <c r="P41" s="53">
        <v>0</v>
      </c>
      <c r="Q41" s="58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9"/>
      <c r="AE41" s="59"/>
      <c r="AF41" s="59"/>
      <c r="AG41" s="59"/>
      <c r="AH41" s="59"/>
      <c r="AI41" s="59"/>
      <c r="AJ41" s="59"/>
      <c r="AK41" s="59"/>
    </row>
    <row r="42" spans="1:37" x14ac:dyDescent="0.2">
      <c r="A42" s="38">
        <v>43080</v>
      </c>
      <c r="B42" s="40" t="s">
        <v>33</v>
      </c>
      <c r="C42" s="38">
        <v>43081</v>
      </c>
      <c r="D42" s="40" t="s">
        <v>30</v>
      </c>
      <c r="E42" s="51">
        <v>25.5</v>
      </c>
      <c r="F42" s="52">
        <v>180</v>
      </c>
      <c r="G42" s="53">
        <v>4</v>
      </c>
      <c r="H42" s="53">
        <v>7.29</v>
      </c>
      <c r="I42" s="53">
        <v>80</v>
      </c>
      <c r="J42" s="55" t="s">
        <v>23</v>
      </c>
      <c r="K42" s="54" t="s">
        <v>23</v>
      </c>
      <c r="L42" s="53">
        <v>0</v>
      </c>
      <c r="M42" s="56">
        <v>0</v>
      </c>
      <c r="N42" s="57">
        <v>0</v>
      </c>
      <c r="O42" s="47">
        <f>SUM($N$9:N42)</f>
        <v>0</v>
      </c>
      <c r="P42" s="53">
        <v>0</v>
      </c>
      <c r="Q42" s="58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9"/>
      <c r="AE42" s="59"/>
      <c r="AF42" s="59"/>
      <c r="AG42" s="59"/>
      <c r="AH42" s="59"/>
      <c r="AI42" s="59"/>
      <c r="AJ42" s="59"/>
      <c r="AK42" s="59"/>
    </row>
    <row r="43" spans="1:37" x14ac:dyDescent="0.2">
      <c r="A43" s="38">
        <v>43081</v>
      </c>
      <c r="B43" s="40" t="s">
        <v>30</v>
      </c>
      <c r="C43" s="38">
        <v>43082</v>
      </c>
      <c r="D43" s="40" t="s">
        <v>39</v>
      </c>
      <c r="E43" s="51">
        <v>21.75</v>
      </c>
      <c r="F43" s="52">
        <v>164</v>
      </c>
      <c r="G43" s="53">
        <v>3</v>
      </c>
      <c r="H43" s="53">
        <v>7.9</v>
      </c>
      <c r="I43" s="53">
        <v>80</v>
      </c>
      <c r="J43" s="55" t="s">
        <v>23</v>
      </c>
      <c r="K43" s="54" t="s">
        <v>23</v>
      </c>
      <c r="L43" s="53">
        <v>0</v>
      </c>
      <c r="M43" s="56">
        <v>0</v>
      </c>
      <c r="N43" s="57">
        <v>0</v>
      </c>
      <c r="O43" s="47">
        <f>SUM($N$9:N43)</f>
        <v>0</v>
      </c>
      <c r="P43" s="53">
        <v>0</v>
      </c>
      <c r="Q43" s="58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9"/>
      <c r="AE43" s="59"/>
      <c r="AF43" s="59"/>
      <c r="AG43" s="59"/>
      <c r="AH43" s="59"/>
      <c r="AI43" s="59"/>
      <c r="AJ43" s="59"/>
      <c r="AK43" s="59"/>
    </row>
    <row r="44" spans="1:37" x14ac:dyDescent="0.2">
      <c r="A44" s="38">
        <v>43082</v>
      </c>
      <c r="B44" s="40" t="s">
        <v>39</v>
      </c>
      <c r="C44" s="38">
        <v>43083</v>
      </c>
      <c r="D44" s="40" t="s">
        <v>29</v>
      </c>
      <c r="E44" s="51">
        <v>25.75</v>
      </c>
      <c r="F44" s="52">
        <v>175</v>
      </c>
      <c r="G44" s="53">
        <v>6</v>
      </c>
      <c r="H44" s="53">
        <v>10.99</v>
      </c>
      <c r="I44" s="53">
        <v>80</v>
      </c>
      <c r="J44" s="55" t="s">
        <v>23</v>
      </c>
      <c r="K44" s="54" t="s">
        <v>23</v>
      </c>
      <c r="L44" s="53">
        <v>0</v>
      </c>
      <c r="M44" s="56">
        <v>0</v>
      </c>
      <c r="N44" s="57">
        <v>0</v>
      </c>
      <c r="O44" s="47">
        <f>SUM($N$9:N44)</f>
        <v>0</v>
      </c>
      <c r="P44" s="53">
        <v>0</v>
      </c>
      <c r="Q44" s="58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9"/>
      <c r="AE44" s="59"/>
      <c r="AF44" s="59"/>
      <c r="AG44" s="59"/>
      <c r="AH44" s="59"/>
      <c r="AI44" s="59"/>
      <c r="AJ44" s="59"/>
      <c r="AK44" s="59"/>
    </row>
    <row r="45" spans="1:37" x14ac:dyDescent="0.2">
      <c r="A45" s="38">
        <v>43083</v>
      </c>
      <c r="B45" s="40" t="s">
        <v>29</v>
      </c>
      <c r="C45" s="38">
        <v>43084</v>
      </c>
      <c r="D45" s="40" t="s">
        <v>26</v>
      </c>
      <c r="E45" s="51">
        <v>25</v>
      </c>
      <c r="F45" s="52">
        <v>175</v>
      </c>
      <c r="G45" s="53">
        <v>5</v>
      </c>
      <c r="H45" s="53">
        <v>11.7</v>
      </c>
      <c r="I45" s="53">
        <v>80</v>
      </c>
      <c r="J45" s="55" t="s">
        <v>23</v>
      </c>
      <c r="K45" s="54" t="s">
        <v>23</v>
      </c>
      <c r="L45" s="53">
        <v>0</v>
      </c>
      <c r="M45" s="56">
        <v>0</v>
      </c>
      <c r="N45" s="57">
        <v>0</v>
      </c>
      <c r="O45" s="47">
        <f>SUM($N$9:N45)</f>
        <v>0</v>
      </c>
      <c r="P45" s="53">
        <v>0</v>
      </c>
      <c r="Q45" s="58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9"/>
      <c r="AE45" s="59"/>
      <c r="AF45" s="59"/>
      <c r="AG45" s="59"/>
      <c r="AH45" s="59"/>
      <c r="AI45" s="59"/>
      <c r="AJ45" s="59"/>
      <c r="AK45" s="59"/>
    </row>
    <row r="46" spans="1:37" x14ac:dyDescent="0.2">
      <c r="A46" s="38">
        <v>43084</v>
      </c>
      <c r="B46" s="40" t="s">
        <v>26</v>
      </c>
      <c r="C46" s="38">
        <v>43085</v>
      </c>
      <c r="D46" s="40" t="s">
        <v>33</v>
      </c>
      <c r="E46" s="51">
        <v>22</v>
      </c>
      <c r="F46" s="52">
        <v>185</v>
      </c>
      <c r="G46" s="53">
        <v>6</v>
      </c>
      <c r="H46" s="53">
        <v>8.6999999999999993</v>
      </c>
      <c r="I46" s="53">
        <v>80</v>
      </c>
      <c r="J46" s="55" t="s">
        <v>23</v>
      </c>
      <c r="K46" s="54" t="s">
        <v>23</v>
      </c>
      <c r="L46" s="53">
        <v>0</v>
      </c>
      <c r="M46" s="56">
        <v>0</v>
      </c>
      <c r="N46" s="57">
        <v>0</v>
      </c>
      <c r="O46" s="47">
        <f>SUM($N$9:N46)</f>
        <v>0</v>
      </c>
      <c r="P46" s="53">
        <v>0</v>
      </c>
      <c r="Q46" s="58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9"/>
      <c r="AE46" s="59"/>
      <c r="AF46" s="59"/>
      <c r="AG46" s="59"/>
      <c r="AH46" s="59"/>
      <c r="AI46" s="59"/>
      <c r="AJ46" s="59"/>
      <c r="AK46" s="59"/>
    </row>
    <row r="47" spans="1:37" x14ac:dyDescent="0.2">
      <c r="A47" s="38">
        <v>43085</v>
      </c>
      <c r="B47" s="40" t="s">
        <v>33</v>
      </c>
      <c r="C47" s="38">
        <v>43086</v>
      </c>
      <c r="D47" s="40" t="s">
        <v>28</v>
      </c>
      <c r="E47" s="51">
        <v>24.5</v>
      </c>
      <c r="F47" s="52">
        <v>179</v>
      </c>
      <c r="G47" s="53">
        <v>4</v>
      </c>
      <c r="H47" s="53">
        <v>7.53</v>
      </c>
      <c r="I47" s="53">
        <v>80</v>
      </c>
      <c r="J47" s="55" t="s">
        <v>23</v>
      </c>
      <c r="K47" s="54" t="s">
        <v>23</v>
      </c>
      <c r="L47" s="53">
        <v>0</v>
      </c>
      <c r="M47" s="56">
        <v>0</v>
      </c>
      <c r="N47" s="57">
        <v>0</v>
      </c>
      <c r="O47" s="47">
        <f>SUM($N$9:N47)</f>
        <v>0</v>
      </c>
      <c r="P47" s="53">
        <v>0</v>
      </c>
      <c r="Q47" s="58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9"/>
      <c r="AE47" s="59"/>
      <c r="AF47" s="59"/>
      <c r="AG47" s="59"/>
      <c r="AH47" s="59"/>
      <c r="AI47" s="59"/>
      <c r="AJ47" s="59"/>
      <c r="AK47" s="59"/>
    </row>
    <row r="48" spans="1:37" x14ac:dyDescent="0.2">
      <c r="A48" s="38">
        <v>43086</v>
      </c>
      <c r="B48" s="40" t="s">
        <v>28</v>
      </c>
      <c r="C48" s="38">
        <v>43087</v>
      </c>
      <c r="D48" s="40" t="s">
        <v>28</v>
      </c>
      <c r="E48" s="51">
        <v>24</v>
      </c>
      <c r="F48" s="52">
        <v>176</v>
      </c>
      <c r="G48" s="55">
        <v>5</v>
      </c>
      <c r="H48" s="53">
        <v>9.18</v>
      </c>
      <c r="I48" s="53">
        <v>80</v>
      </c>
      <c r="J48" s="55" t="s">
        <v>23</v>
      </c>
      <c r="K48" s="54" t="s">
        <v>23</v>
      </c>
      <c r="L48" s="53">
        <v>0</v>
      </c>
      <c r="M48" s="56">
        <v>0</v>
      </c>
      <c r="N48" s="57">
        <v>0</v>
      </c>
      <c r="O48" s="47">
        <f>SUM($N$9:N48)</f>
        <v>0</v>
      </c>
      <c r="P48" s="53">
        <v>0</v>
      </c>
      <c r="Q48" s="58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9"/>
      <c r="AE48" s="59"/>
      <c r="AF48" s="59"/>
      <c r="AG48" s="59"/>
      <c r="AH48" s="59"/>
      <c r="AI48" s="59"/>
      <c r="AJ48" s="59"/>
      <c r="AK48" s="59"/>
    </row>
    <row r="49" spans="1:37" x14ac:dyDescent="0.2">
      <c r="A49" s="38">
        <v>43087</v>
      </c>
      <c r="B49" s="40" t="s">
        <v>28</v>
      </c>
      <c r="C49" s="38">
        <v>43088</v>
      </c>
      <c r="D49" s="40" t="s">
        <v>28</v>
      </c>
      <c r="E49" s="51">
        <v>24</v>
      </c>
      <c r="F49" s="52">
        <v>176</v>
      </c>
      <c r="G49" s="53">
        <v>5</v>
      </c>
      <c r="H49" s="53">
        <v>9.67</v>
      </c>
      <c r="I49" s="53">
        <v>80</v>
      </c>
      <c r="J49" s="55" t="s">
        <v>23</v>
      </c>
      <c r="K49" s="54" t="s">
        <v>23</v>
      </c>
      <c r="L49" s="53">
        <v>0</v>
      </c>
      <c r="M49" s="56">
        <v>0</v>
      </c>
      <c r="N49" s="57">
        <v>0</v>
      </c>
      <c r="O49" s="47">
        <f>SUM($N$9:N49)</f>
        <v>0</v>
      </c>
      <c r="P49" s="53">
        <v>0</v>
      </c>
      <c r="Q49" s="58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9"/>
      <c r="AE49" s="59"/>
      <c r="AF49" s="59"/>
      <c r="AG49" s="59"/>
      <c r="AH49" s="59"/>
      <c r="AI49" s="59"/>
      <c r="AJ49" s="59"/>
      <c r="AK49" s="59"/>
    </row>
    <row r="50" spans="1:37" x14ac:dyDescent="0.2">
      <c r="A50" s="38">
        <v>43088</v>
      </c>
      <c r="B50" s="40" t="s">
        <v>28</v>
      </c>
      <c r="C50" s="38">
        <v>43089</v>
      </c>
      <c r="D50" s="40" t="s">
        <v>28</v>
      </c>
      <c r="E50" s="51">
        <v>24</v>
      </c>
      <c r="F50" s="52">
        <v>171</v>
      </c>
      <c r="G50" s="53">
        <v>5</v>
      </c>
      <c r="H50" s="53">
        <v>9.8800000000000008</v>
      </c>
      <c r="I50" s="53">
        <v>80</v>
      </c>
      <c r="J50" s="55" t="s">
        <v>23</v>
      </c>
      <c r="K50" s="54" t="s">
        <v>23</v>
      </c>
      <c r="L50" s="53">
        <v>0</v>
      </c>
      <c r="M50" s="56">
        <v>0</v>
      </c>
      <c r="N50" s="57">
        <v>0</v>
      </c>
      <c r="O50" s="47">
        <f>SUM($N$9:N50)</f>
        <v>0</v>
      </c>
      <c r="P50" s="53">
        <v>0</v>
      </c>
      <c r="Q50" s="58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9"/>
      <c r="AE50" s="59"/>
      <c r="AF50" s="59"/>
      <c r="AG50" s="59"/>
      <c r="AH50" s="59"/>
      <c r="AI50" s="59"/>
      <c r="AJ50" s="59"/>
      <c r="AK50" s="59"/>
    </row>
    <row r="51" spans="1:37" x14ac:dyDescent="0.2">
      <c r="A51" s="38">
        <v>43089</v>
      </c>
      <c r="B51" s="40" t="s">
        <v>28</v>
      </c>
      <c r="C51" s="38">
        <v>43090</v>
      </c>
      <c r="D51" s="40" t="s">
        <v>29</v>
      </c>
      <c r="E51" s="51">
        <v>24.5</v>
      </c>
      <c r="F51" s="52">
        <v>211</v>
      </c>
      <c r="G51" s="53">
        <v>5</v>
      </c>
      <c r="H51" s="53">
        <v>9.4</v>
      </c>
      <c r="I51" s="53">
        <v>80</v>
      </c>
      <c r="J51" s="55" t="s">
        <v>23</v>
      </c>
      <c r="K51" s="54" t="s">
        <v>23</v>
      </c>
      <c r="L51" s="53">
        <v>0</v>
      </c>
      <c r="M51" s="56">
        <v>0</v>
      </c>
      <c r="N51" s="57">
        <v>0</v>
      </c>
      <c r="O51" s="47">
        <f>SUM($N$9:N51)</f>
        <v>0</v>
      </c>
      <c r="P51" s="53">
        <v>0</v>
      </c>
      <c r="Q51" s="58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9"/>
      <c r="AE51" s="59"/>
      <c r="AF51" s="59"/>
      <c r="AG51" s="59"/>
      <c r="AH51" s="59"/>
      <c r="AI51" s="59"/>
      <c r="AJ51" s="59"/>
      <c r="AK51" s="59"/>
    </row>
    <row r="52" spans="1:37" x14ac:dyDescent="0.2">
      <c r="A52" s="38">
        <v>43090</v>
      </c>
      <c r="B52" s="40" t="s">
        <v>29</v>
      </c>
      <c r="C52" s="38">
        <v>43091</v>
      </c>
      <c r="D52" s="40" t="s">
        <v>38</v>
      </c>
      <c r="E52" s="51">
        <v>23.75</v>
      </c>
      <c r="F52" s="52">
        <v>182</v>
      </c>
      <c r="G52" s="53">
        <v>4</v>
      </c>
      <c r="H52" s="53">
        <v>7.97</v>
      </c>
      <c r="I52" s="53">
        <v>80</v>
      </c>
      <c r="J52" s="55" t="s">
        <v>23</v>
      </c>
      <c r="K52" s="54" t="s">
        <v>23</v>
      </c>
      <c r="L52" s="53">
        <v>0</v>
      </c>
      <c r="M52" s="56">
        <v>0</v>
      </c>
      <c r="N52" s="57">
        <v>0</v>
      </c>
      <c r="O52" s="47">
        <f>SUM($N$9:N52)</f>
        <v>0</v>
      </c>
      <c r="P52" s="53">
        <v>0</v>
      </c>
      <c r="Q52" s="58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9"/>
      <c r="AE52" s="59"/>
      <c r="AF52" s="59"/>
      <c r="AG52" s="59"/>
      <c r="AH52" s="59"/>
      <c r="AI52" s="59"/>
      <c r="AJ52" s="59"/>
      <c r="AK52" s="59"/>
    </row>
    <row r="53" spans="1:37" x14ac:dyDescent="0.2">
      <c r="A53" s="38">
        <v>43091</v>
      </c>
      <c r="B53" s="40" t="s">
        <v>38</v>
      </c>
      <c r="C53" s="38">
        <v>43092</v>
      </c>
      <c r="D53" s="40" t="s">
        <v>28</v>
      </c>
      <c r="E53" s="51">
        <v>23.75</v>
      </c>
      <c r="F53" s="52">
        <v>173</v>
      </c>
      <c r="G53" s="53">
        <v>5</v>
      </c>
      <c r="H53" s="53">
        <v>6.46</v>
      </c>
      <c r="I53" s="53">
        <v>75</v>
      </c>
      <c r="J53" s="55" t="s">
        <v>23</v>
      </c>
      <c r="K53" s="54" t="s">
        <v>23</v>
      </c>
      <c r="L53" s="53">
        <v>0</v>
      </c>
      <c r="M53" s="56">
        <v>0</v>
      </c>
      <c r="N53" s="57">
        <v>0</v>
      </c>
      <c r="O53" s="47">
        <f>SUM($N$9:N53)</f>
        <v>0</v>
      </c>
      <c r="P53" s="53">
        <v>0</v>
      </c>
      <c r="Q53" s="58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9"/>
      <c r="AE53" s="59"/>
      <c r="AF53" s="59"/>
      <c r="AG53" s="59"/>
      <c r="AH53" s="59"/>
      <c r="AI53" s="59"/>
      <c r="AJ53" s="59"/>
      <c r="AK53" s="59"/>
    </row>
    <row r="54" spans="1:37" x14ac:dyDescent="0.2">
      <c r="A54" s="38">
        <v>43092</v>
      </c>
      <c r="B54" s="40" t="s">
        <v>28</v>
      </c>
      <c r="C54" s="38">
        <v>43093</v>
      </c>
      <c r="D54" s="40" t="s">
        <v>42</v>
      </c>
      <c r="E54" s="51">
        <v>27</v>
      </c>
      <c r="F54" s="52">
        <v>176</v>
      </c>
      <c r="G54" s="53">
        <v>5</v>
      </c>
      <c r="H54" s="53">
        <v>7.31</v>
      </c>
      <c r="I54" s="53">
        <v>80</v>
      </c>
      <c r="J54" s="55" t="s">
        <v>23</v>
      </c>
      <c r="K54" s="54" t="s">
        <v>23</v>
      </c>
      <c r="L54" s="53">
        <v>0</v>
      </c>
      <c r="M54" s="56">
        <v>0</v>
      </c>
      <c r="N54" s="57">
        <v>0</v>
      </c>
      <c r="O54" s="47">
        <f>SUM($N$9:N54)</f>
        <v>0</v>
      </c>
      <c r="P54" s="53">
        <v>0</v>
      </c>
      <c r="Q54" s="58" t="s">
        <v>43</v>
      </c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9"/>
      <c r="AE54" s="59"/>
      <c r="AF54" s="59"/>
      <c r="AG54" s="59"/>
      <c r="AH54" s="59"/>
      <c r="AI54" s="59"/>
      <c r="AJ54" s="59"/>
      <c r="AK54" s="59"/>
    </row>
    <row r="55" spans="1:37" x14ac:dyDescent="0.2">
      <c r="A55" s="38">
        <v>43093</v>
      </c>
      <c r="B55" s="40"/>
      <c r="C55" s="38">
        <v>43094</v>
      </c>
      <c r="D55" s="40"/>
      <c r="E55" s="51"/>
      <c r="F55" s="52">
        <v>173</v>
      </c>
      <c r="G55" s="53"/>
      <c r="H55" s="53"/>
      <c r="I55" s="53"/>
      <c r="J55" s="55" t="s">
        <v>23</v>
      </c>
      <c r="K55" s="54" t="s">
        <v>23</v>
      </c>
      <c r="L55" s="53">
        <v>0</v>
      </c>
      <c r="M55" s="56">
        <v>0</v>
      </c>
      <c r="N55" s="57">
        <v>0</v>
      </c>
      <c r="O55" s="47">
        <f>SUM($N$9:N55)</f>
        <v>0</v>
      </c>
      <c r="P55" s="53">
        <v>0</v>
      </c>
      <c r="Q55" s="58" t="s">
        <v>44</v>
      </c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9"/>
      <c r="AE55" s="59"/>
      <c r="AF55" s="59"/>
      <c r="AG55" s="59"/>
      <c r="AH55" s="59"/>
      <c r="AI55" s="59"/>
      <c r="AJ55" s="59"/>
      <c r="AK55" s="59"/>
    </row>
    <row r="56" spans="1:37" x14ac:dyDescent="0.2">
      <c r="A56" s="38">
        <v>43094</v>
      </c>
      <c r="B56" s="40"/>
      <c r="C56" s="38">
        <v>43095</v>
      </c>
      <c r="D56" s="40" t="s">
        <v>45</v>
      </c>
      <c r="E56" s="51"/>
      <c r="F56" s="52">
        <v>179</v>
      </c>
      <c r="G56" s="53">
        <v>4</v>
      </c>
      <c r="H56" s="53">
        <v>4.91</v>
      </c>
      <c r="I56" s="53">
        <v>80</v>
      </c>
      <c r="J56" s="55" t="s">
        <v>23</v>
      </c>
      <c r="K56" s="54" t="s">
        <v>23</v>
      </c>
      <c r="L56" s="53">
        <v>0</v>
      </c>
      <c r="M56" s="56">
        <v>0</v>
      </c>
      <c r="N56" s="57">
        <v>0</v>
      </c>
      <c r="O56" s="47">
        <f>SUM($N$9:N56)</f>
        <v>0</v>
      </c>
      <c r="P56" s="53">
        <v>0</v>
      </c>
      <c r="Q56" s="58" t="s">
        <v>46</v>
      </c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9"/>
      <c r="AE56" s="59"/>
      <c r="AF56" s="59"/>
      <c r="AG56" s="59"/>
      <c r="AH56" s="59"/>
      <c r="AI56" s="59"/>
      <c r="AJ56" s="59"/>
      <c r="AK56" s="59"/>
    </row>
    <row r="57" spans="1:37" x14ac:dyDescent="0.2">
      <c r="A57" s="38">
        <v>43095</v>
      </c>
      <c r="B57" s="40" t="s">
        <v>45</v>
      </c>
      <c r="C57" s="38">
        <v>43096</v>
      </c>
      <c r="D57" s="40" t="s">
        <v>47</v>
      </c>
      <c r="E57" s="51">
        <v>22</v>
      </c>
      <c r="F57" s="52">
        <v>173</v>
      </c>
      <c r="G57" s="53">
        <v>4</v>
      </c>
      <c r="H57" s="53">
        <v>6.58</v>
      </c>
      <c r="I57" s="53">
        <v>80</v>
      </c>
      <c r="J57" s="55" t="s">
        <v>23</v>
      </c>
      <c r="K57" s="54" t="s">
        <v>23</v>
      </c>
      <c r="L57" s="53">
        <v>0</v>
      </c>
      <c r="M57" s="56">
        <v>0</v>
      </c>
      <c r="N57" s="57">
        <v>0</v>
      </c>
      <c r="O57" s="47">
        <f>SUM($N$9:N57)</f>
        <v>0</v>
      </c>
      <c r="P57" s="53">
        <v>0</v>
      </c>
      <c r="Q57" s="58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9"/>
      <c r="AE57" s="59"/>
      <c r="AF57" s="59"/>
      <c r="AG57" s="59"/>
      <c r="AH57" s="59"/>
      <c r="AI57" s="59"/>
      <c r="AJ57" s="59"/>
      <c r="AK57" s="59"/>
    </row>
    <row r="58" spans="1:37" x14ac:dyDescent="0.2">
      <c r="A58" s="38">
        <v>43096</v>
      </c>
      <c r="B58" s="40" t="s">
        <v>47</v>
      </c>
      <c r="C58" s="38">
        <v>43097</v>
      </c>
      <c r="D58" s="40" t="s">
        <v>28</v>
      </c>
      <c r="E58" s="51">
        <v>23.25</v>
      </c>
      <c r="F58" s="52">
        <v>171</v>
      </c>
      <c r="G58" s="53">
        <v>4</v>
      </c>
      <c r="H58" s="53">
        <v>5.6</v>
      </c>
      <c r="I58" s="53">
        <v>75</v>
      </c>
      <c r="J58" s="55" t="s">
        <v>23</v>
      </c>
      <c r="K58" s="54" t="s">
        <v>23</v>
      </c>
      <c r="L58" s="53">
        <v>0</v>
      </c>
      <c r="M58" s="56">
        <v>0</v>
      </c>
      <c r="N58" s="57">
        <v>0</v>
      </c>
      <c r="O58" s="47">
        <f>SUM($N$9:N58)</f>
        <v>0</v>
      </c>
      <c r="P58" s="53">
        <v>0</v>
      </c>
      <c r="Q58" s="58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9"/>
      <c r="AE58" s="59"/>
      <c r="AF58" s="59"/>
      <c r="AG58" s="59"/>
      <c r="AH58" s="59"/>
      <c r="AI58" s="59"/>
      <c r="AJ58" s="59"/>
      <c r="AK58" s="59"/>
    </row>
    <row r="59" spans="1:37" x14ac:dyDescent="0.2">
      <c r="A59" s="38">
        <v>43097</v>
      </c>
      <c r="B59" s="40" t="s">
        <v>28</v>
      </c>
      <c r="C59" s="38">
        <v>43098</v>
      </c>
      <c r="D59" s="40" t="s">
        <v>33</v>
      </c>
      <c r="E59" s="51">
        <v>23.5</v>
      </c>
      <c r="F59" s="52">
        <v>163</v>
      </c>
      <c r="G59" s="53">
        <v>4</v>
      </c>
      <c r="H59" s="53">
        <v>7.03</v>
      </c>
      <c r="I59" s="53">
        <v>80</v>
      </c>
      <c r="J59" s="55" t="s">
        <v>23</v>
      </c>
      <c r="K59" s="54" t="s">
        <v>23</v>
      </c>
      <c r="L59" s="53">
        <v>0</v>
      </c>
      <c r="M59" s="56">
        <v>0</v>
      </c>
      <c r="N59" s="57">
        <v>0</v>
      </c>
      <c r="O59" s="47">
        <f>SUM($N$9:N59)</f>
        <v>0</v>
      </c>
      <c r="P59" s="53">
        <v>0</v>
      </c>
      <c r="Q59" s="58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9"/>
      <c r="AE59" s="59"/>
      <c r="AF59" s="59"/>
      <c r="AG59" s="59"/>
      <c r="AH59" s="59"/>
      <c r="AI59" s="59"/>
      <c r="AJ59" s="59"/>
      <c r="AK59" s="59"/>
    </row>
    <row r="60" spans="1:37" x14ac:dyDescent="0.2">
      <c r="A60" s="38">
        <v>43098</v>
      </c>
      <c r="B60" s="40" t="s">
        <v>33</v>
      </c>
      <c r="C60" s="38">
        <v>43099</v>
      </c>
      <c r="D60" s="40" t="s">
        <v>48</v>
      </c>
      <c r="E60" s="51">
        <v>24</v>
      </c>
      <c r="F60" s="52">
        <v>165</v>
      </c>
      <c r="G60" s="55">
        <v>4</v>
      </c>
      <c r="H60" s="55">
        <v>8.5299999999999994</v>
      </c>
      <c r="I60" s="55">
        <v>80</v>
      </c>
      <c r="J60" s="55" t="s">
        <v>23</v>
      </c>
      <c r="K60" s="54" t="s">
        <v>23</v>
      </c>
      <c r="L60" s="53">
        <v>0</v>
      </c>
      <c r="M60" s="56">
        <v>0</v>
      </c>
      <c r="N60" s="57">
        <v>0</v>
      </c>
      <c r="O60" s="47">
        <f>SUM($N$9:N60)</f>
        <v>0</v>
      </c>
      <c r="P60" s="53">
        <v>0</v>
      </c>
      <c r="Q60" s="58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9"/>
      <c r="AE60" s="59"/>
      <c r="AF60" s="59"/>
      <c r="AG60" s="59"/>
      <c r="AH60" s="59"/>
      <c r="AI60" s="59"/>
      <c r="AJ60" s="59"/>
      <c r="AK60" s="59"/>
    </row>
    <row r="61" spans="1:37" x14ac:dyDescent="0.2">
      <c r="A61" s="38">
        <v>43099</v>
      </c>
      <c r="B61" s="40" t="s">
        <v>48</v>
      </c>
      <c r="C61" s="38">
        <v>43100</v>
      </c>
      <c r="D61" s="40" t="s">
        <v>33</v>
      </c>
      <c r="E61" s="51">
        <v>24</v>
      </c>
      <c r="F61" s="52">
        <v>163</v>
      </c>
      <c r="G61" s="53">
        <v>5</v>
      </c>
      <c r="H61" s="53">
        <v>6.98</v>
      </c>
      <c r="I61" s="53">
        <v>80</v>
      </c>
      <c r="J61" s="55" t="s">
        <v>23</v>
      </c>
      <c r="K61" s="54" t="s">
        <v>23</v>
      </c>
      <c r="L61" s="53">
        <v>0</v>
      </c>
      <c r="M61" s="56">
        <v>0</v>
      </c>
      <c r="N61" s="57">
        <v>0</v>
      </c>
      <c r="O61" s="47">
        <f>SUM($N$9:N61)</f>
        <v>0</v>
      </c>
      <c r="P61" s="53">
        <v>0</v>
      </c>
      <c r="Q61" s="58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9"/>
      <c r="AE61" s="59"/>
      <c r="AF61" s="59"/>
      <c r="AG61" s="59"/>
      <c r="AH61" s="59"/>
      <c r="AI61" s="59"/>
      <c r="AJ61" s="59"/>
      <c r="AK61" s="59"/>
    </row>
    <row r="62" spans="1:37" x14ac:dyDescent="0.2">
      <c r="A62" s="38">
        <v>43100</v>
      </c>
      <c r="B62" s="40" t="s">
        <v>33</v>
      </c>
      <c r="C62" s="38">
        <v>43101</v>
      </c>
      <c r="D62" s="40" t="s">
        <v>31</v>
      </c>
      <c r="E62" s="51">
        <v>28</v>
      </c>
      <c r="F62" s="61">
        <v>165</v>
      </c>
      <c r="G62" s="53">
        <v>6</v>
      </c>
      <c r="H62" s="53">
        <v>6.55</v>
      </c>
      <c r="I62" s="53">
        <v>75</v>
      </c>
      <c r="J62" s="55" t="s">
        <v>23</v>
      </c>
      <c r="K62" s="54" t="s">
        <v>23</v>
      </c>
      <c r="L62" s="53">
        <v>0</v>
      </c>
      <c r="M62" s="56">
        <v>0</v>
      </c>
      <c r="N62" s="57">
        <v>0</v>
      </c>
      <c r="O62" s="47">
        <f>SUM($N$9:N62)</f>
        <v>0</v>
      </c>
      <c r="P62" s="53">
        <v>0</v>
      </c>
      <c r="Q62" s="58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9"/>
      <c r="AE62" s="59"/>
      <c r="AF62" s="59"/>
      <c r="AG62" s="59"/>
      <c r="AH62" s="59"/>
      <c r="AI62" s="59"/>
      <c r="AJ62" s="59"/>
      <c r="AK62" s="59"/>
    </row>
    <row r="63" spans="1:37" x14ac:dyDescent="0.2">
      <c r="A63" s="38">
        <v>43101</v>
      </c>
      <c r="B63" s="40" t="s">
        <v>31</v>
      </c>
      <c r="C63" s="38">
        <v>43102</v>
      </c>
      <c r="D63" s="40" t="s">
        <v>33</v>
      </c>
      <c r="E63" s="51">
        <v>20</v>
      </c>
      <c r="F63" s="52">
        <v>163</v>
      </c>
      <c r="G63" s="53">
        <v>5</v>
      </c>
      <c r="H63" s="53">
        <v>8.8000000000000007</v>
      </c>
      <c r="I63" s="53">
        <v>80</v>
      </c>
      <c r="J63" s="55" t="s">
        <v>23</v>
      </c>
      <c r="K63" s="54" t="s">
        <v>23</v>
      </c>
      <c r="L63" s="53">
        <v>0</v>
      </c>
      <c r="M63" s="56">
        <v>0</v>
      </c>
      <c r="N63" s="57">
        <v>0</v>
      </c>
      <c r="O63" s="47">
        <f>SUM($N$9:N63)</f>
        <v>0</v>
      </c>
      <c r="P63" s="53">
        <v>0</v>
      </c>
      <c r="Q63" s="58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9"/>
      <c r="AE63" s="59"/>
      <c r="AF63" s="59"/>
      <c r="AG63" s="59"/>
      <c r="AH63" s="59"/>
      <c r="AI63" s="59"/>
      <c r="AJ63" s="59"/>
      <c r="AK63" s="59"/>
    </row>
    <row r="64" spans="1:37" x14ac:dyDescent="0.2">
      <c r="A64" s="38">
        <v>43102</v>
      </c>
      <c r="B64" s="40" t="s">
        <v>33</v>
      </c>
      <c r="C64" s="38">
        <v>43103</v>
      </c>
      <c r="D64" s="40" t="s">
        <v>28</v>
      </c>
      <c r="E64" s="51">
        <v>24.5</v>
      </c>
      <c r="F64" s="52">
        <v>163</v>
      </c>
      <c r="G64" s="53">
        <v>6</v>
      </c>
      <c r="H64" s="53">
        <v>6.28</v>
      </c>
      <c r="I64" s="53">
        <v>80</v>
      </c>
      <c r="J64" s="55" t="s">
        <v>23</v>
      </c>
      <c r="K64" s="54" t="s">
        <v>23</v>
      </c>
      <c r="L64" s="53">
        <v>0</v>
      </c>
      <c r="M64" s="56">
        <v>0</v>
      </c>
      <c r="N64" s="57">
        <v>0</v>
      </c>
      <c r="O64" s="47">
        <f>SUM($N$9:N64)</f>
        <v>0</v>
      </c>
      <c r="P64" s="53">
        <v>0</v>
      </c>
      <c r="Q64" s="58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9"/>
      <c r="AE64" s="59"/>
      <c r="AF64" s="59"/>
      <c r="AG64" s="59"/>
      <c r="AH64" s="59"/>
      <c r="AI64" s="59"/>
      <c r="AJ64" s="59"/>
      <c r="AK64" s="59"/>
    </row>
    <row r="65" spans="1:37" x14ac:dyDescent="0.2">
      <c r="A65" s="38">
        <v>43103</v>
      </c>
      <c r="B65" s="40" t="s">
        <v>28</v>
      </c>
      <c r="C65" s="38">
        <v>43104</v>
      </c>
      <c r="D65" s="40" t="s">
        <v>33</v>
      </c>
      <c r="E65" s="51">
        <v>23.5</v>
      </c>
      <c r="F65" s="52">
        <v>182</v>
      </c>
      <c r="G65" s="53">
        <v>7</v>
      </c>
      <c r="H65" s="53">
        <v>5.34</v>
      </c>
      <c r="I65" s="53">
        <v>70</v>
      </c>
      <c r="J65" s="55" t="s">
        <v>23</v>
      </c>
      <c r="K65" s="54" t="s">
        <v>23</v>
      </c>
      <c r="L65" s="53">
        <v>0</v>
      </c>
      <c r="M65" s="56">
        <v>0</v>
      </c>
      <c r="N65" s="57">
        <v>0</v>
      </c>
      <c r="O65" s="47">
        <f>SUM($N$9:N65)</f>
        <v>0</v>
      </c>
      <c r="P65" s="53">
        <v>0</v>
      </c>
      <c r="Q65" s="58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9"/>
      <c r="AE65" s="59"/>
      <c r="AF65" s="59"/>
      <c r="AG65" s="59"/>
      <c r="AH65" s="59"/>
      <c r="AI65" s="59"/>
      <c r="AJ65" s="59"/>
      <c r="AK65" s="59"/>
    </row>
    <row r="66" spans="1:37" x14ac:dyDescent="0.2">
      <c r="A66" s="38">
        <v>43104</v>
      </c>
      <c r="B66" s="40" t="s">
        <v>33</v>
      </c>
      <c r="C66" s="38">
        <v>43105</v>
      </c>
      <c r="D66" s="40" t="s">
        <v>28</v>
      </c>
      <c r="E66" s="51">
        <v>24.5</v>
      </c>
      <c r="F66" s="52">
        <v>195</v>
      </c>
      <c r="G66" s="53">
        <v>7</v>
      </c>
      <c r="H66" s="53">
        <v>6.79</v>
      </c>
      <c r="I66" s="53">
        <v>75</v>
      </c>
      <c r="J66" s="55" t="s">
        <v>23</v>
      </c>
      <c r="K66" s="54" t="s">
        <v>23</v>
      </c>
      <c r="L66" s="53">
        <v>0</v>
      </c>
      <c r="M66" s="56">
        <v>0</v>
      </c>
      <c r="N66" s="57">
        <v>0</v>
      </c>
      <c r="O66" s="47">
        <f>SUM($N$9:N66)</f>
        <v>0</v>
      </c>
      <c r="P66" s="53">
        <v>0</v>
      </c>
      <c r="Q66" s="58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9"/>
      <c r="AE66" s="59"/>
      <c r="AF66" s="59"/>
      <c r="AG66" s="59"/>
      <c r="AH66" s="59"/>
      <c r="AI66" s="59"/>
      <c r="AJ66" s="59"/>
      <c r="AK66" s="59"/>
    </row>
    <row r="67" spans="1:37" x14ac:dyDescent="0.2">
      <c r="A67" s="38">
        <v>43105</v>
      </c>
      <c r="B67" s="40" t="s">
        <v>28</v>
      </c>
      <c r="C67" s="38">
        <v>43106</v>
      </c>
      <c r="D67" s="40" t="s">
        <v>30</v>
      </c>
      <c r="E67" s="51">
        <v>25</v>
      </c>
      <c r="F67" s="52">
        <v>267</v>
      </c>
      <c r="G67" s="53">
        <v>7</v>
      </c>
      <c r="H67" s="53">
        <v>7.12</v>
      </c>
      <c r="I67" s="53">
        <v>80</v>
      </c>
      <c r="J67" s="55" t="s">
        <v>23</v>
      </c>
      <c r="K67" s="54" t="s">
        <v>23</v>
      </c>
      <c r="L67" s="53">
        <v>33</v>
      </c>
      <c r="M67" s="56">
        <v>39</v>
      </c>
      <c r="N67" s="57">
        <v>40</v>
      </c>
      <c r="O67" s="47">
        <f>SUM($N$9:N67)</f>
        <v>40</v>
      </c>
      <c r="P67" s="53">
        <v>0</v>
      </c>
      <c r="Q67" s="58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9"/>
      <c r="AE67" s="59"/>
      <c r="AF67" s="59"/>
      <c r="AG67" s="59"/>
      <c r="AH67" s="59"/>
      <c r="AI67" s="59"/>
      <c r="AJ67" s="59"/>
      <c r="AK67" s="59"/>
    </row>
    <row r="68" spans="1:37" x14ac:dyDescent="0.2">
      <c r="A68" s="38">
        <v>43106</v>
      </c>
      <c r="B68" s="40" t="s">
        <v>30</v>
      </c>
      <c r="C68" s="38">
        <v>43107</v>
      </c>
      <c r="D68" s="40" t="s">
        <v>29</v>
      </c>
      <c r="E68" s="51">
        <v>23.5</v>
      </c>
      <c r="F68" s="52">
        <v>208</v>
      </c>
      <c r="G68" s="53">
        <v>6</v>
      </c>
      <c r="H68" s="53">
        <v>6.81</v>
      </c>
      <c r="I68" s="53">
        <v>80</v>
      </c>
      <c r="J68" s="55" t="s">
        <v>23</v>
      </c>
      <c r="K68" s="54" t="s">
        <v>23</v>
      </c>
      <c r="L68" s="53">
        <v>29</v>
      </c>
      <c r="M68" s="56">
        <v>39</v>
      </c>
      <c r="N68" s="57">
        <v>50</v>
      </c>
      <c r="O68" s="47">
        <f>SUM($N$9:N68)</f>
        <v>90</v>
      </c>
      <c r="P68" s="53">
        <v>0</v>
      </c>
      <c r="Q68" s="58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9"/>
      <c r="AE68" s="59"/>
      <c r="AF68" s="59"/>
      <c r="AG68" s="59"/>
      <c r="AH68" s="59"/>
      <c r="AI68" s="59"/>
      <c r="AJ68" s="59"/>
      <c r="AK68" s="59"/>
    </row>
    <row r="69" spans="1:37" x14ac:dyDescent="0.2">
      <c r="A69" s="38">
        <v>43107</v>
      </c>
      <c r="B69" s="40" t="s">
        <v>29</v>
      </c>
      <c r="C69" s="38">
        <v>43108</v>
      </c>
      <c r="D69" s="40" t="s">
        <v>33</v>
      </c>
      <c r="E69" s="51">
        <v>23</v>
      </c>
      <c r="F69" s="52">
        <v>211</v>
      </c>
      <c r="G69" s="53">
        <v>5</v>
      </c>
      <c r="H69" s="53">
        <v>7.29</v>
      </c>
      <c r="I69" s="53">
        <v>85</v>
      </c>
      <c r="J69" s="55" t="s">
        <v>23</v>
      </c>
      <c r="K69" s="54" t="s">
        <v>23</v>
      </c>
      <c r="L69" s="53">
        <v>30</v>
      </c>
      <c r="M69" s="56">
        <v>38</v>
      </c>
      <c r="N69" s="57">
        <v>18</v>
      </c>
      <c r="O69" s="47">
        <f>SUM($N$9:N69)</f>
        <v>108</v>
      </c>
      <c r="P69" s="53">
        <v>0</v>
      </c>
      <c r="Q69" s="58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9"/>
      <c r="AE69" s="59"/>
      <c r="AF69" s="59"/>
      <c r="AG69" s="59"/>
      <c r="AH69" s="59"/>
      <c r="AI69" s="59"/>
      <c r="AJ69" s="59"/>
      <c r="AK69" s="59"/>
    </row>
    <row r="70" spans="1:37" x14ac:dyDescent="0.2">
      <c r="A70" s="38">
        <v>43108</v>
      </c>
      <c r="B70" s="40" t="s">
        <v>33</v>
      </c>
      <c r="C70" s="38">
        <v>43109</v>
      </c>
      <c r="D70" s="40" t="s">
        <v>30</v>
      </c>
      <c r="E70" s="51">
        <v>25.5</v>
      </c>
      <c r="F70" s="52">
        <v>1138</v>
      </c>
      <c r="G70" s="53">
        <v>9</v>
      </c>
      <c r="H70" s="53">
        <v>26.7</v>
      </c>
      <c r="I70" s="53">
        <v>115</v>
      </c>
      <c r="J70" s="55" t="s">
        <v>23</v>
      </c>
      <c r="K70" s="54" t="s">
        <v>23</v>
      </c>
      <c r="L70" s="53">
        <v>34</v>
      </c>
      <c r="M70" s="56">
        <v>39</v>
      </c>
      <c r="N70" s="57">
        <v>601</v>
      </c>
      <c r="O70" s="47">
        <f>SUM($N$9:N70)</f>
        <v>709</v>
      </c>
      <c r="P70" s="53">
        <v>0</v>
      </c>
      <c r="Q70" s="58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9"/>
      <c r="AE70" s="59"/>
      <c r="AF70" s="59"/>
      <c r="AG70" s="59"/>
      <c r="AH70" s="59"/>
      <c r="AI70" s="59"/>
      <c r="AJ70" s="59"/>
      <c r="AK70" s="59"/>
    </row>
    <row r="71" spans="1:37" x14ac:dyDescent="0.2">
      <c r="A71" s="38">
        <v>43109</v>
      </c>
      <c r="B71" s="40" t="s">
        <v>30</v>
      </c>
      <c r="C71" s="38">
        <v>43110</v>
      </c>
      <c r="D71" s="40" t="s">
        <v>33</v>
      </c>
      <c r="E71" s="51">
        <v>22.5</v>
      </c>
      <c r="F71" s="52">
        <v>560</v>
      </c>
      <c r="G71" s="53">
        <v>9</v>
      </c>
      <c r="H71" s="53">
        <v>10.56</v>
      </c>
      <c r="I71" s="53">
        <v>95</v>
      </c>
      <c r="J71" s="55" t="s">
        <v>23</v>
      </c>
      <c r="K71" s="54" t="s">
        <v>23</v>
      </c>
      <c r="L71" s="53">
        <v>34</v>
      </c>
      <c r="M71" s="56">
        <v>47</v>
      </c>
      <c r="N71" s="57">
        <v>190</v>
      </c>
      <c r="O71" s="47">
        <f>SUM($N$9:N71)</f>
        <v>899</v>
      </c>
      <c r="P71" s="53">
        <v>0</v>
      </c>
      <c r="Q71" s="58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9"/>
      <c r="AE71" s="59"/>
      <c r="AF71" s="59"/>
      <c r="AG71" s="59"/>
      <c r="AH71" s="59"/>
      <c r="AI71" s="59"/>
      <c r="AJ71" s="59"/>
      <c r="AK71" s="59"/>
    </row>
    <row r="72" spans="1:37" x14ac:dyDescent="0.2">
      <c r="A72" s="38">
        <v>43110</v>
      </c>
      <c r="B72" s="40" t="s">
        <v>33</v>
      </c>
      <c r="C72" s="38">
        <v>43111</v>
      </c>
      <c r="D72" s="40" t="s">
        <v>29</v>
      </c>
      <c r="E72" s="51">
        <v>25</v>
      </c>
      <c r="F72" s="52">
        <v>391</v>
      </c>
      <c r="G72" s="53">
        <v>8</v>
      </c>
      <c r="H72" s="53">
        <v>8.92</v>
      </c>
      <c r="I72" s="53">
        <v>95</v>
      </c>
      <c r="J72" s="55" t="s">
        <v>23</v>
      </c>
      <c r="K72" s="54" t="s">
        <v>23</v>
      </c>
      <c r="L72" s="53">
        <v>32</v>
      </c>
      <c r="M72" s="56">
        <v>40</v>
      </c>
      <c r="N72" s="57">
        <v>723</v>
      </c>
      <c r="O72" s="47">
        <f>SUM($N$9:N72)</f>
        <v>1622</v>
      </c>
      <c r="P72" s="53">
        <v>0</v>
      </c>
      <c r="Q72" s="58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9"/>
      <c r="AE72" s="59"/>
      <c r="AF72" s="59"/>
      <c r="AG72" s="59"/>
      <c r="AH72" s="59"/>
      <c r="AI72" s="59"/>
      <c r="AJ72" s="59"/>
      <c r="AK72" s="59"/>
    </row>
    <row r="73" spans="1:37" x14ac:dyDescent="0.2">
      <c r="A73" s="38">
        <v>43111</v>
      </c>
      <c r="B73" s="40" t="s">
        <v>29</v>
      </c>
      <c r="C73" s="38">
        <v>43112</v>
      </c>
      <c r="D73" s="40" t="s">
        <v>29</v>
      </c>
      <c r="E73" s="51">
        <v>24</v>
      </c>
      <c r="F73" s="52">
        <v>311</v>
      </c>
      <c r="G73" s="53">
        <v>7</v>
      </c>
      <c r="H73" s="53">
        <v>8.35</v>
      </c>
      <c r="I73" s="53">
        <v>95</v>
      </c>
      <c r="J73" s="55" t="s">
        <v>23</v>
      </c>
      <c r="K73" s="54" t="s">
        <v>23</v>
      </c>
      <c r="L73" s="53">
        <v>34</v>
      </c>
      <c r="M73" s="56">
        <v>41</v>
      </c>
      <c r="N73" s="57">
        <v>287</v>
      </c>
      <c r="O73" s="47">
        <f>SUM($N$9:N73)</f>
        <v>1909</v>
      </c>
      <c r="P73" s="53">
        <v>0</v>
      </c>
      <c r="Q73" s="58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9"/>
      <c r="AE73" s="59"/>
      <c r="AF73" s="59"/>
      <c r="AG73" s="59"/>
      <c r="AH73" s="59"/>
      <c r="AI73" s="59"/>
      <c r="AJ73" s="59"/>
      <c r="AK73" s="59"/>
    </row>
    <row r="74" spans="1:37" x14ac:dyDescent="0.2">
      <c r="A74" s="38"/>
      <c r="B74" s="40"/>
      <c r="C74" s="38"/>
      <c r="D74" s="40"/>
      <c r="E74" s="51"/>
      <c r="F74" s="52"/>
      <c r="G74" s="53"/>
      <c r="H74" s="53"/>
      <c r="I74" s="53"/>
      <c r="J74" s="55"/>
      <c r="K74" s="54"/>
      <c r="L74" s="53"/>
      <c r="M74" s="56"/>
      <c r="N74" s="57"/>
      <c r="O74" s="47"/>
      <c r="P74" s="53"/>
      <c r="Q74" s="58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9"/>
      <c r="AE74" s="59"/>
      <c r="AF74" s="59"/>
      <c r="AG74" s="59"/>
      <c r="AH74" s="59"/>
      <c r="AI74" s="59"/>
      <c r="AJ74" s="59"/>
      <c r="AK74" s="59"/>
    </row>
    <row r="75" spans="1:37" x14ac:dyDescent="0.2">
      <c r="A75" s="38"/>
      <c r="B75" s="40"/>
      <c r="C75" s="38"/>
      <c r="D75" s="40"/>
      <c r="E75" s="51"/>
      <c r="F75" s="52"/>
      <c r="G75" s="53"/>
      <c r="H75" s="53"/>
      <c r="I75" s="53"/>
      <c r="J75" s="55"/>
      <c r="K75" s="54"/>
      <c r="L75" s="53"/>
      <c r="M75" s="56"/>
      <c r="N75" s="57"/>
      <c r="O75" s="47"/>
      <c r="P75" s="53"/>
      <c r="Q75" s="58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9"/>
      <c r="AE75" s="59"/>
      <c r="AF75" s="59"/>
      <c r="AG75" s="59"/>
      <c r="AH75" s="59"/>
      <c r="AI75" s="59"/>
      <c r="AJ75" s="59"/>
      <c r="AK75" s="59"/>
    </row>
    <row r="76" spans="1:37" x14ac:dyDescent="0.2">
      <c r="A76" s="38"/>
      <c r="B76" s="40"/>
      <c r="C76" s="38"/>
      <c r="D76" s="40"/>
      <c r="E76" s="51"/>
      <c r="F76" s="52"/>
      <c r="G76" s="53"/>
      <c r="H76" s="53"/>
      <c r="I76" s="53"/>
      <c r="J76" s="55"/>
      <c r="K76" s="54"/>
      <c r="L76" s="53"/>
      <c r="M76" s="56"/>
      <c r="N76" s="57"/>
      <c r="O76" s="47"/>
      <c r="P76" s="53"/>
      <c r="Q76" s="58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9"/>
      <c r="AE76" s="59"/>
      <c r="AF76" s="59"/>
      <c r="AG76" s="59"/>
      <c r="AH76" s="59"/>
      <c r="AI76" s="59"/>
      <c r="AJ76" s="59"/>
      <c r="AK76" s="59"/>
    </row>
    <row r="77" spans="1:37" x14ac:dyDescent="0.2">
      <c r="A77" s="38"/>
      <c r="B77" s="40"/>
      <c r="C77" s="38"/>
      <c r="D77" s="40"/>
      <c r="E77" s="51"/>
      <c r="F77" s="52"/>
      <c r="G77" s="53"/>
      <c r="H77" s="53"/>
      <c r="I77" s="53"/>
      <c r="J77" s="55"/>
      <c r="K77" s="54"/>
      <c r="L77" s="53"/>
      <c r="M77" s="56"/>
      <c r="N77" s="57"/>
      <c r="O77" s="47"/>
      <c r="P77" s="53"/>
      <c r="Q77" s="58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9"/>
      <c r="AE77" s="59"/>
      <c r="AF77" s="59"/>
      <c r="AG77" s="59"/>
      <c r="AH77" s="59"/>
      <c r="AI77" s="59"/>
      <c r="AJ77" s="59"/>
      <c r="AK77" s="59"/>
    </row>
    <row r="78" spans="1:37" x14ac:dyDescent="0.2">
      <c r="A78" s="38"/>
      <c r="B78" s="40"/>
      <c r="C78" s="38"/>
      <c r="D78" s="40"/>
      <c r="E78" s="51"/>
      <c r="F78" s="52"/>
      <c r="G78" s="53"/>
      <c r="H78" s="53"/>
      <c r="I78" s="53"/>
      <c r="J78" s="53"/>
      <c r="K78" s="60"/>
      <c r="L78" s="53"/>
      <c r="M78" s="56"/>
      <c r="N78" s="57"/>
      <c r="O78" s="62"/>
      <c r="P78" s="53"/>
      <c r="Q78" s="58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9"/>
      <c r="AE78" s="59"/>
      <c r="AF78" s="59"/>
      <c r="AG78" s="59"/>
      <c r="AH78" s="59"/>
      <c r="AI78" s="59"/>
      <c r="AJ78" s="59"/>
      <c r="AK78" s="59"/>
    </row>
    <row r="79" spans="1:37" x14ac:dyDescent="0.2">
      <c r="A79" s="38"/>
      <c r="B79" s="40"/>
      <c r="C79" s="38"/>
      <c r="D79" s="40"/>
      <c r="E79" s="51"/>
      <c r="F79" s="52"/>
      <c r="G79" s="53"/>
      <c r="H79" s="53"/>
      <c r="I79" s="53"/>
      <c r="J79" s="53"/>
      <c r="K79" s="60"/>
      <c r="L79" s="53"/>
      <c r="M79" s="56"/>
      <c r="N79" s="57"/>
      <c r="O79" s="62"/>
      <c r="P79" s="53"/>
      <c r="Q79" s="58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9"/>
      <c r="AE79" s="59"/>
      <c r="AF79" s="59"/>
      <c r="AG79" s="59"/>
      <c r="AH79" s="59"/>
      <c r="AI79" s="59"/>
      <c r="AJ79" s="59"/>
      <c r="AK79" s="59"/>
    </row>
    <row r="80" spans="1:37" x14ac:dyDescent="0.2">
      <c r="A80" s="38"/>
      <c r="B80" s="40"/>
      <c r="C80" s="38"/>
      <c r="D80" s="40"/>
      <c r="E80" s="51"/>
      <c r="F80" s="52"/>
      <c r="G80" s="53"/>
      <c r="H80" s="53"/>
      <c r="I80" s="53"/>
      <c r="J80" s="53"/>
      <c r="K80" s="60"/>
      <c r="L80" s="53"/>
      <c r="M80" s="56"/>
      <c r="N80" s="57"/>
      <c r="O80" s="62"/>
      <c r="P80" s="53"/>
      <c r="Q80" s="58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9"/>
      <c r="AE80" s="59"/>
      <c r="AF80" s="59"/>
      <c r="AG80" s="59"/>
      <c r="AH80" s="59"/>
      <c r="AI80" s="59"/>
      <c r="AJ80" s="59"/>
      <c r="AK80" s="59"/>
    </row>
    <row r="81" spans="1:37" x14ac:dyDescent="0.2">
      <c r="A81" s="38"/>
      <c r="B81" s="40"/>
      <c r="C81" s="38"/>
      <c r="D81" s="40"/>
      <c r="E81" s="51"/>
      <c r="F81" s="52"/>
      <c r="G81" s="53"/>
      <c r="H81" s="53"/>
      <c r="I81" s="53"/>
      <c r="J81" s="53"/>
      <c r="K81" s="60"/>
      <c r="L81" s="53"/>
      <c r="M81" s="56"/>
      <c r="N81" s="57"/>
      <c r="O81" s="62"/>
      <c r="P81" s="53"/>
      <c r="Q81" s="58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9"/>
      <c r="AE81" s="59"/>
      <c r="AF81" s="59"/>
      <c r="AG81" s="59"/>
      <c r="AH81" s="59"/>
      <c r="AI81" s="59"/>
      <c r="AJ81" s="59"/>
      <c r="AK81" s="59"/>
    </row>
    <row r="82" spans="1:37" x14ac:dyDescent="0.2">
      <c r="A82" s="38"/>
      <c r="B82" s="40"/>
      <c r="C82" s="38"/>
      <c r="D82" s="40"/>
      <c r="E82" s="51"/>
      <c r="F82" s="52"/>
      <c r="G82" s="53"/>
      <c r="H82" s="53"/>
      <c r="I82" s="53"/>
      <c r="J82" s="53"/>
      <c r="K82" s="60"/>
      <c r="L82" s="53"/>
      <c r="M82" s="56"/>
      <c r="N82" s="57"/>
      <c r="O82" s="62"/>
      <c r="P82" s="53"/>
      <c r="Q82" s="58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9"/>
      <c r="AE82" s="59"/>
      <c r="AF82" s="59"/>
      <c r="AG82" s="59"/>
      <c r="AH82" s="59"/>
      <c r="AI82" s="59"/>
      <c r="AJ82" s="59"/>
      <c r="AK82" s="59"/>
    </row>
    <row r="83" spans="1:37" x14ac:dyDescent="0.2">
      <c r="A83" s="38"/>
      <c r="B83" s="40"/>
      <c r="C83" s="38"/>
      <c r="D83" s="40"/>
      <c r="E83" s="51"/>
      <c r="F83" s="52"/>
      <c r="G83" s="53"/>
      <c r="H83" s="53"/>
      <c r="I83" s="53"/>
      <c r="J83" s="53"/>
      <c r="K83" s="60"/>
      <c r="L83" s="53"/>
      <c r="M83" s="56"/>
      <c r="N83" s="57"/>
      <c r="O83" s="62"/>
      <c r="P83" s="53"/>
      <c r="Q83" s="58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9"/>
      <c r="AE83" s="59"/>
      <c r="AF83" s="59"/>
      <c r="AG83" s="59"/>
      <c r="AH83" s="59"/>
      <c r="AI83" s="59"/>
      <c r="AJ83" s="59"/>
      <c r="AK83" s="59"/>
    </row>
    <row r="84" spans="1:37" x14ac:dyDescent="0.2">
      <c r="A84" s="38"/>
      <c r="B84" s="40"/>
      <c r="C84" s="38"/>
      <c r="D84" s="40"/>
      <c r="E84" s="51"/>
      <c r="F84" s="52"/>
      <c r="G84" s="53"/>
      <c r="H84" s="53"/>
      <c r="I84" s="53"/>
      <c r="J84" s="53"/>
      <c r="K84" s="60"/>
      <c r="L84" s="53"/>
      <c r="M84" s="56"/>
      <c r="N84" s="57"/>
      <c r="O84" s="62"/>
      <c r="P84" s="53"/>
      <c r="Q84" s="58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9"/>
      <c r="AE84" s="59"/>
      <c r="AF84" s="59"/>
      <c r="AG84" s="59"/>
      <c r="AH84" s="59"/>
      <c r="AI84" s="59"/>
      <c r="AJ84" s="59"/>
      <c r="AK84" s="59"/>
    </row>
    <row r="85" spans="1:37" x14ac:dyDescent="0.2">
      <c r="A85" s="38"/>
      <c r="B85" s="40"/>
      <c r="C85" s="38"/>
      <c r="D85" s="40"/>
      <c r="E85" s="51"/>
      <c r="F85" s="52"/>
      <c r="G85" s="53"/>
      <c r="H85" s="53"/>
      <c r="I85" s="53"/>
      <c r="J85" s="53"/>
      <c r="K85" s="60"/>
      <c r="L85" s="53"/>
      <c r="M85" s="56"/>
      <c r="N85" s="57"/>
      <c r="O85" s="62"/>
      <c r="P85" s="53"/>
      <c r="Q85" s="58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9"/>
      <c r="AE85" s="59"/>
      <c r="AF85" s="59"/>
      <c r="AG85" s="59"/>
      <c r="AH85" s="59"/>
      <c r="AI85" s="59"/>
      <c r="AJ85" s="59"/>
      <c r="AK85" s="59"/>
    </row>
    <row r="86" spans="1:37" x14ac:dyDescent="0.2">
      <c r="A86" s="38"/>
      <c r="B86" s="40"/>
      <c r="C86" s="38"/>
      <c r="D86" s="40"/>
      <c r="E86" s="51"/>
      <c r="F86" s="52"/>
      <c r="G86" s="53"/>
      <c r="H86" s="53"/>
      <c r="I86" s="53"/>
      <c r="J86" s="53"/>
      <c r="K86" s="60"/>
      <c r="L86" s="53"/>
      <c r="M86" s="56"/>
      <c r="N86" s="57"/>
      <c r="O86" s="62"/>
      <c r="P86" s="53"/>
      <c r="Q86" s="58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9"/>
      <c r="AE86" s="59"/>
      <c r="AF86" s="59"/>
      <c r="AG86" s="59"/>
      <c r="AH86" s="59"/>
      <c r="AI86" s="59"/>
      <c r="AJ86" s="59"/>
      <c r="AK86" s="59"/>
    </row>
    <row r="87" spans="1:37" x14ac:dyDescent="0.2">
      <c r="A87" s="38"/>
      <c r="B87" s="40"/>
      <c r="C87" s="38"/>
      <c r="D87" s="40"/>
      <c r="E87" s="51"/>
      <c r="F87" s="52"/>
      <c r="G87" s="53"/>
      <c r="H87" s="53"/>
      <c r="I87" s="53"/>
      <c r="J87" s="53"/>
      <c r="K87" s="60"/>
      <c r="L87" s="53"/>
      <c r="M87" s="56"/>
      <c r="N87" s="57"/>
      <c r="O87" s="62"/>
      <c r="P87" s="53"/>
      <c r="Q87" s="58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9"/>
      <c r="AE87" s="59"/>
      <c r="AF87" s="59"/>
      <c r="AG87" s="59"/>
      <c r="AH87" s="59"/>
      <c r="AI87" s="59"/>
      <c r="AJ87" s="59"/>
      <c r="AK87" s="59"/>
    </row>
    <row r="88" spans="1:37" x14ac:dyDescent="0.2">
      <c r="A88" s="38"/>
      <c r="B88" s="40"/>
      <c r="C88" s="38"/>
      <c r="D88" s="40"/>
      <c r="E88" s="51"/>
      <c r="F88" s="52"/>
      <c r="G88" s="53"/>
      <c r="H88" s="53"/>
      <c r="I88" s="53"/>
      <c r="J88" s="53"/>
      <c r="K88" s="60"/>
      <c r="L88" s="53"/>
      <c r="M88" s="56"/>
      <c r="N88" s="57"/>
      <c r="O88" s="62"/>
      <c r="P88" s="53"/>
      <c r="Q88" s="58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9"/>
      <c r="AE88" s="59"/>
      <c r="AF88" s="59"/>
      <c r="AG88" s="59"/>
      <c r="AH88" s="59"/>
      <c r="AI88" s="59"/>
      <c r="AJ88" s="59"/>
      <c r="AK88" s="59"/>
    </row>
    <row r="89" spans="1:37" x14ac:dyDescent="0.2">
      <c r="A89" s="38"/>
      <c r="B89" s="40"/>
      <c r="C89" s="38"/>
      <c r="D89" s="40"/>
      <c r="E89" s="51"/>
      <c r="F89" s="52"/>
      <c r="G89" s="53"/>
      <c r="H89" s="53"/>
      <c r="I89" s="53"/>
      <c r="J89" s="53"/>
      <c r="K89" s="60"/>
      <c r="L89" s="53"/>
      <c r="M89" s="56"/>
      <c r="N89" s="57"/>
      <c r="O89" s="62"/>
      <c r="P89" s="53"/>
      <c r="Q89" s="58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9"/>
      <c r="AE89" s="59"/>
      <c r="AF89" s="59"/>
      <c r="AG89" s="59"/>
      <c r="AH89" s="59"/>
      <c r="AI89" s="59"/>
      <c r="AJ89" s="59"/>
      <c r="AK89" s="59"/>
    </row>
    <row r="90" spans="1:37" x14ac:dyDescent="0.2">
      <c r="A90" s="38"/>
      <c r="B90" s="40"/>
      <c r="C90" s="38"/>
      <c r="D90" s="40"/>
      <c r="E90" s="51"/>
      <c r="F90" s="52"/>
      <c r="G90" s="53"/>
      <c r="H90" s="53"/>
      <c r="I90" s="53"/>
      <c r="J90" s="53"/>
      <c r="K90" s="60"/>
      <c r="L90" s="53"/>
      <c r="M90" s="56"/>
      <c r="N90" s="57"/>
      <c r="O90" s="62"/>
      <c r="P90" s="53"/>
      <c r="Q90" s="58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9"/>
      <c r="AE90" s="59"/>
      <c r="AF90" s="59"/>
      <c r="AG90" s="59"/>
      <c r="AH90" s="59"/>
      <c r="AI90" s="59"/>
      <c r="AJ90" s="59"/>
      <c r="AK90" s="59"/>
    </row>
    <row r="91" spans="1:37" x14ac:dyDescent="0.2">
      <c r="A91" s="38"/>
      <c r="B91" s="40"/>
      <c r="C91" s="38"/>
      <c r="D91" s="40"/>
      <c r="E91" s="51"/>
      <c r="F91" s="52"/>
      <c r="G91" s="53"/>
      <c r="H91" s="53"/>
      <c r="I91" s="53"/>
      <c r="J91" s="53"/>
      <c r="K91" s="60"/>
      <c r="L91" s="53"/>
      <c r="M91" s="56"/>
      <c r="N91" s="57"/>
      <c r="O91" s="62"/>
      <c r="P91" s="53"/>
      <c r="Q91" s="58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9"/>
      <c r="AE91" s="59"/>
      <c r="AF91" s="59"/>
      <c r="AG91" s="59"/>
      <c r="AH91" s="59"/>
      <c r="AI91" s="59"/>
      <c r="AJ91" s="59"/>
      <c r="AK91" s="59"/>
    </row>
    <row r="92" spans="1:37" x14ac:dyDescent="0.2">
      <c r="A92" s="38"/>
      <c r="B92" s="40"/>
      <c r="C92" s="38"/>
      <c r="D92" s="40"/>
      <c r="E92" s="51"/>
      <c r="F92" s="52"/>
      <c r="G92" s="53"/>
      <c r="H92" s="53"/>
      <c r="I92" s="53"/>
      <c r="J92" s="53"/>
      <c r="K92" s="60"/>
      <c r="L92" s="53"/>
      <c r="M92" s="56"/>
      <c r="N92" s="57"/>
      <c r="O92" s="62"/>
      <c r="P92" s="53"/>
      <c r="Q92" s="58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9"/>
      <c r="AE92" s="59"/>
      <c r="AF92" s="59"/>
      <c r="AG92" s="59"/>
      <c r="AH92" s="59"/>
      <c r="AI92" s="59"/>
      <c r="AJ92" s="59"/>
      <c r="AK92" s="59"/>
    </row>
    <row r="93" spans="1:37" x14ac:dyDescent="0.2">
      <c r="A93" s="38"/>
      <c r="B93" s="40"/>
      <c r="C93" s="38"/>
      <c r="D93" s="40"/>
      <c r="E93" s="51"/>
      <c r="F93" s="52"/>
      <c r="G93" s="53"/>
      <c r="H93" s="53"/>
      <c r="I93" s="53"/>
      <c r="J93" s="53"/>
      <c r="K93" s="60"/>
      <c r="L93" s="53"/>
      <c r="M93" s="56"/>
      <c r="N93" s="57"/>
      <c r="O93" s="62"/>
      <c r="P93" s="53"/>
      <c r="Q93" s="58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9"/>
      <c r="AE93" s="59"/>
      <c r="AF93" s="59"/>
      <c r="AG93" s="59"/>
      <c r="AH93" s="59"/>
      <c r="AI93" s="59"/>
      <c r="AJ93" s="59"/>
      <c r="AK93" s="59"/>
    </row>
    <row r="94" spans="1:37" x14ac:dyDescent="0.2">
      <c r="A94" s="38"/>
      <c r="B94" s="40"/>
      <c r="C94" s="38"/>
      <c r="D94" s="40"/>
      <c r="E94" s="51"/>
      <c r="F94" s="52"/>
      <c r="G94" s="53"/>
      <c r="H94" s="53"/>
      <c r="I94" s="53"/>
      <c r="J94" s="53"/>
      <c r="K94" s="60"/>
      <c r="L94" s="53"/>
      <c r="M94" s="56"/>
      <c r="N94" s="57"/>
      <c r="O94" s="62"/>
      <c r="P94" s="53"/>
      <c r="Q94" s="58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9"/>
      <c r="AE94" s="59"/>
      <c r="AF94" s="59"/>
      <c r="AG94" s="59"/>
      <c r="AH94" s="59"/>
      <c r="AI94" s="59"/>
      <c r="AJ94" s="59"/>
      <c r="AK94" s="59"/>
    </row>
    <row r="95" spans="1:37" x14ac:dyDescent="0.2">
      <c r="A95" s="38"/>
      <c r="B95" s="40"/>
      <c r="C95" s="38"/>
      <c r="D95" s="40"/>
      <c r="E95" s="51"/>
      <c r="F95" s="52"/>
      <c r="G95" s="53"/>
      <c r="H95" s="53"/>
      <c r="I95" s="53"/>
      <c r="J95" s="53"/>
      <c r="K95" s="60"/>
      <c r="L95" s="53"/>
      <c r="M95" s="56"/>
      <c r="N95" s="57"/>
      <c r="O95" s="62"/>
      <c r="P95" s="53"/>
      <c r="Q95" s="58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9"/>
      <c r="AE95" s="59"/>
      <c r="AF95" s="59"/>
      <c r="AG95" s="59"/>
      <c r="AH95" s="59"/>
      <c r="AI95" s="59"/>
      <c r="AJ95" s="59"/>
      <c r="AK95" s="59"/>
    </row>
    <row r="96" spans="1:37" x14ac:dyDescent="0.2">
      <c r="A96" s="38"/>
      <c r="B96" s="40"/>
      <c r="C96" s="38"/>
      <c r="D96" s="40"/>
      <c r="E96" s="51"/>
      <c r="F96" s="52"/>
      <c r="G96" s="53"/>
      <c r="H96" s="53"/>
      <c r="I96" s="53"/>
      <c r="J96" s="53"/>
      <c r="K96" s="60"/>
      <c r="L96" s="53"/>
      <c r="M96" s="56"/>
      <c r="N96" s="57"/>
      <c r="O96" s="62"/>
      <c r="P96" s="53"/>
      <c r="Q96" s="58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9"/>
      <c r="AE96" s="59"/>
      <c r="AF96" s="59"/>
      <c r="AG96" s="59"/>
      <c r="AH96" s="59"/>
      <c r="AI96" s="59"/>
      <c r="AJ96" s="59"/>
      <c r="AK96" s="59"/>
    </row>
    <row r="97" spans="1:37" x14ac:dyDescent="0.2">
      <c r="A97" s="38"/>
      <c r="B97" s="40"/>
      <c r="C97" s="38"/>
      <c r="D97" s="40"/>
      <c r="E97" s="51"/>
      <c r="F97" s="52"/>
      <c r="G97" s="53"/>
      <c r="H97" s="53"/>
      <c r="I97" s="53"/>
      <c r="J97" s="53"/>
      <c r="K97" s="60"/>
      <c r="L97" s="53"/>
      <c r="M97" s="56"/>
      <c r="N97" s="57"/>
      <c r="O97" s="62"/>
      <c r="P97" s="53"/>
      <c r="Q97" s="58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9"/>
      <c r="AE97" s="59"/>
      <c r="AF97" s="59"/>
      <c r="AG97" s="59"/>
      <c r="AH97" s="59"/>
      <c r="AI97" s="59"/>
      <c r="AJ97" s="59"/>
      <c r="AK97" s="59"/>
    </row>
    <row r="98" spans="1:37" x14ac:dyDescent="0.2">
      <c r="A98" s="38"/>
      <c r="B98" s="40"/>
      <c r="C98" s="38"/>
      <c r="D98" s="40"/>
      <c r="E98" s="51"/>
      <c r="F98" s="52"/>
      <c r="G98" s="53"/>
      <c r="H98" s="53"/>
      <c r="I98" s="53"/>
      <c r="J98" s="53"/>
      <c r="K98" s="60"/>
      <c r="L98" s="53"/>
      <c r="M98" s="56"/>
      <c r="N98" s="57"/>
      <c r="O98" s="62"/>
      <c r="P98" s="53"/>
      <c r="Q98" s="58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9"/>
      <c r="AE98" s="59"/>
      <c r="AF98" s="59"/>
      <c r="AG98" s="59"/>
      <c r="AH98" s="59"/>
      <c r="AI98" s="59"/>
      <c r="AJ98" s="59"/>
      <c r="AK98" s="59"/>
    </row>
    <row r="99" spans="1:37" x14ac:dyDescent="0.2">
      <c r="A99" s="38"/>
      <c r="B99" s="40"/>
      <c r="C99" s="38"/>
      <c r="D99" s="40"/>
      <c r="E99" s="51"/>
      <c r="F99" s="52"/>
      <c r="G99" s="53"/>
      <c r="H99" s="53"/>
      <c r="I99" s="53"/>
      <c r="J99" s="53"/>
      <c r="K99" s="60"/>
      <c r="L99" s="53"/>
      <c r="M99" s="56"/>
      <c r="N99" s="57"/>
      <c r="O99" s="62"/>
      <c r="P99" s="53"/>
      <c r="Q99" s="58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9"/>
      <c r="AE99" s="59"/>
      <c r="AF99" s="59"/>
      <c r="AG99" s="59"/>
      <c r="AH99" s="59"/>
      <c r="AI99" s="59"/>
      <c r="AJ99" s="59"/>
      <c r="AK99" s="59"/>
    </row>
    <row r="100" spans="1:37" x14ac:dyDescent="0.2">
      <c r="A100" s="38"/>
      <c r="B100" s="40"/>
      <c r="C100" s="38"/>
      <c r="D100" s="40"/>
      <c r="E100" s="51"/>
      <c r="F100" s="52"/>
      <c r="G100" s="52"/>
      <c r="H100" s="52"/>
      <c r="I100" s="52"/>
      <c r="J100" s="52"/>
      <c r="K100" s="60"/>
      <c r="L100" s="53"/>
      <c r="M100" s="56"/>
      <c r="N100" s="57"/>
      <c r="O100" s="62"/>
      <c r="P100" s="53"/>
      <c r="Q100" s="58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9"/>
      <c r="AE100" s="59"/>
      <c r="AF100" s="59"/>
      <c r="AG100" s="59"/>
      <c r="AH100" s="59"/>
      <c r="AI100" s="59"/>
      <c r="AJ100" s="59"/>
      <c r="AK100" s="59"/>
    </row>
    <row r="101" spans="1:37" x14ac:dyDescent="0.2">
      <c r="A101" s="38"/>
      <c r="B101" s="40"/>
      <c r="C101" s="38"/>
      <c r="D101" s="40"/>
      <c r="E101" s="51"/>
      <c r="F101" s="52"/>
      <c r="G101" s="52"/>
      <c r="H101" s="52"/>
      <c r="I101" s="52"/>
      <c r="J101" s="52"/>
      <c r="K101" s="60"/>
      <c r="L101" s="53"/>
      <c r="M101" s="56"/>
      <c r="N101" s="57"/>
      <c r="O101" s="62"/>
      <c r="P101" s="53"/>
      <c r="Q101" s="58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9"/>
      <c r="AE101" s="59"/>
      <c r="AF101" s="59"/>
      <c r="AG101" s="59"/>
      <c r="AH101" s="59"/>
      <c r="AI101" s="59"/>
      <c r="AJ101" s="59"/>
      <c r="AK101" s="59"/>
    </row>
    <row r="102" spans="1:37" x14ac:dyDescent="0.2">
      <c r="A102" s="38"/>
      <c r="B102" s="40"/>
      <c r="C102" s="38"/>
      <c r="D102" s="40"/>
      <c r="E102" s="51"/>
      <c r="F102" s="52"/>
      <c r="G102" s="52"/>
      <c r="H102" s="52"/>
      <c r="I102" s="52"/>
      <c r="J102" s="52"/>
      <c r="K102" s="60"/>
      <c r="L102" s="53"/>
      <c r="M102" s="56"/>
      <c r="N102" s="57"/>
      <c r="O102" s="62"/>
      <c r="P102" s="53"/>
      <c r="Q102" s="58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9"/>
      <c r="AE102" s="59"/>
      <c r="AF102" s="59"/>
      <c r="AG102" s="59"/>
      <c r="AH102" s="59"/>
      <c r="AI102" s="59"/>
      <c r="AJ102" s="59"/>
      <c r="AK102" s="59"/>
    </row>
    <row r="103" spans="1:37" x14ac:dyDescent="0.2">
      <c r="A103" s="38"/>
      <c r="B103" s="40"/>
      <c r="C103" s="38"/>
      <c r="D103" s="40"/>
      <c r="E103" s="51"/>
      <c r="F103" s="52"/>
      <c r="G103" s="52"/>
      <c r="H103" s="52"/>
      <c r="I103" s="52"/>
      <c r="J103" s="52"/>
      <c r="K103" s="60"/>
      <c r="L103" s="53"/>
      <c r="M103" s="56"/>
      <c r="N103" s="57"/>
      <c r="O103" s="62"/>
      <c r="P103" s="53"/>
      <c r="Q103" s="58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9"/>
      <c r="AE103" s="59"/>
      <c r="AF103" s="59"/>
      <c r="AG103" s="59"/>
      <c r="AH103" s="59"/>
      <c r="AI103" s="59"/>
      <c r="AJ103" s="59"/>
      <c r="AK103" s="59"/>
    </row>
    <row r="104" spans="1:37" x14ac:dyDescent="0.2">
      <c r="A104" s="38"/>
      <c r="B104" s="40"/>
      <c r="C104" s="38"/>
      <c r="D104" s="40"/>
      <c r="E104" s="51"/>
      <c r="F104" s="52"/>
      <c r="G104" s="52"/>
      <c r="H104" s="52"/>
      <c r="I104" s="52"/>
      <c r="J104" s="52"/>
      <c r="K104" s="60"/>
      <c r="L104" s="53"/>
      <c r="M104" s="56"/>
      <c r="N104" s="57"/>
      <c r="O104" s="62"/>
      <c r="P104" s="53"/>
      <c r="Q104" s="58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9"/>
      <c r="AE104" s="59"/>
      <c r="AF104" s="59"/>
      <c r="AG104" s="59"/>
      <c r="AH104" s="59"/>
      <c r="AI104" s="59"/>
      <c r="AJ104" s="59"/>
      <c r="AK104" s="59"/>
    </row>
    <row r="105" spans="1:37" x14ac:dyDescent="0.2">
      <c r="A105" s="38"/>
      <c r="B105" s="40"/>
      <c r="C105" s="38"/>
      <c r="D105" s="40"/>
      <c r="E105" s="51"/>
      <c r="F105" s="52"/>
      <c r="G105" s="52"/>
      <c r="H105" s="52"/>
      <c r="I105" s="52"/>
      <c r="J105" s="52"/>
      <c r="K105" s="60"/>
      <c r="L105" s="53"/>
      <c r="M105" s="56"/>
      <c r="N105" s="57"/>
      <c r="O105" s="62"/>
      <c r="P105" s="53"/>
      <c r="Q105" s="58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9"/>
      <c r="AE105" s="59"/>
      <c r="AF105" s="59"/>
      <c r="AG105" s="59"/>
      <c r="AH105" s="59"/>
      <c r="AI105" s="59"/>
      <c r="AJ105" s="59"/>
      <c r="AK105" s="59"/>
    </row>
    <row r="106" spans="1:37" x14ac:dyDescent="0.2">
      <c r="A106" s="38"/>
      <c r="B106" s="40"/>
      <c r="C106" s="38"/>
      <c r="D106" s="40"/>
      <c r="E106" s="51"/>
      <c r="F106" s="52"/>
      <c r="G106" s="52"/>
      <c r="H106" s="52"/>
      <c r="I106" s="52"/>
      <c r="J106" s="52"/>
      <c r="K106" s="60"/>
      <c r="L106" s="53"/>
      <c r="M106" s="56"/>
      <c r="N106" s="57"/>
      <c r="O106" s="62"/>
      <c r="P106" s="53"/>
      <c r="Q106" s="58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9"/>
      <c r="AE106" s="59"/>
      <c r="AF106" s="59"/>
      <c r="AG106" s="59"/>
      <c r="AH106" s="59"/>
      <c r="AI106" s="59"/>
      <c r="AJ106" s="59"/>
      <c r="AK106" s="59"/>
    </row>
    <row r="107" spans="1:37" x14ac:dyDescent="0.2">
      <c r="A107" s="63"/>
      <c r="B107" s="64"/>
      <c r="C107" s="63"/>
      <c r="D107" s="64"/>
      <c r="E107" s="65"/>
      <c r="F107" s="66"/>
      <c r="G107" s="66"/>
      <c r="H107" s="66"/>
      <c r="I107" s="66"/>
      <c r="J107" s="66"/>
      <c r="K107" s="67"/>
      <c r="L107" s="68"/>
      <c r="M107" s="69"/>
      <c r="N107" s="70"/>
      <c r="O107" s="71"/>
      <c r="P107" s="68"/>
      <c r="Q107" s="72"/>
      <c r="R107" s="2"/>
      <c r="S107" s="2"/>
      <c r="T107" s="2"/>
      <c r="U107" s="2"/>
      <c r="V107" s="2"/>
      <c r="W107" s="2"/>
      <c r="X107" s="50"/>
      <c r="Y107" s="50"/>
      <c r="Z107" s="50"/>
      <c r="AA107" s="50"/>
      <c r="AB107" s="50"/>
      <c r="AC107" s="50"/>
      <c r="AD107" s="59"/>
      <c r="AE107" s="59"/>
      <c r="AF107" s="59"/>
      <c r="AG107" s="59"/>
      <c r="AH107" s="59"/>
      <c r="AI107" s="59"/>
      <c r="AJ107" s="59"/>
      <c r="AK107" s="59"/>
    </row>
    <row r="108" spans="1:37" x14ac:dyDescent="0.2">
      <c r="A108" s="63"/>
      <c r="B108" s="64"/>
      <c r="C108" s="63"/>
      <c r="D108" s="64"/>
      <c r="E108" s="65"/>
      <c r="F108" s="66"/>
      <c r="G108" s="68"/>
      <c r="H108" s="68"/>
      <c r="I108" s="68"/>
      <c r="J108" s="68"/>
      <c r="K108" s="67"/>
      <c r="L108" s="68"/>
      <c r="M108" s="69"/>
      <c r="N108" s="70"/>
      <c r="O108" s="71"/>
      <c r="P108" s="68"/>
      <c r="Q108" s="72"/>
      <c r="R108" s="2"/>
      <c r="S108" s="2"/>
      <c r="T108" s="2"/>
      <c r="U108" s="2"/>
      <c r="V108" s="2"/>
      <c r="W108" s="2"/>
      <c r="Y108" s="50"/>
      <c r="Z108" s="50"/>
      <c r="AA108" s="50"/>
      <c r="AB108" s="50"/>
      <c r="AC108" s="50"/>
      <c r="AD108" s="59"/>
      <c r="AE108" s="59"/>
      <c r="AF108" s="59"/>
      <c r="AG108" s="59"/>
      <c r="AH108" s="59"/>
      <c r="AI108" s="59"/>
      <c r="AJ108" s="59"/>
      <c r="AK108" s="59"/>
    </row>
    <row r="109" spans="1:37" x14ac:dyDescent="0.2">
      <c r="A109" s="63"/>
      <c r="B109" s="64"/>
      <c r="C109" s="63"/>
      <c r="D109" s="64"/>
      <c r="E109" s="65"/>
      <c r="F109" s="66"/>
      <c r="G109" s="68"/>
      <c r="H109" s="68"/>
      <c r="I109" s="68"/>
      <c r="J109" s="68"/>
      <c r="K109" s="67"/>
      <c r="L109" s="68"/>
      <c r="M109" s="69"/>
      <c r="N109" s="70"/>
      <c r="O109" s="71"/>
      <c r="P109" s="68"/>
      <c r="Q109" s="72"/>
      <c r="R109" s="2"/>
      <c r="S109" s="2"/>
      <c r="T109" s="2"/>
      <c r="U109" s="2"/>
      <c r="V109" s="2"/>
      <c r="W109" s="2"/>
      <c r="Y109" s="50"/>
      <c r="Z109" s="50"/>
      <c r="AA109" s="50"/>
      <c r="AB109" s="50"/>
      <c r="AC109" s="50"/>
      <c r="AD109" s="59"/>
      <c r="AE109" s="59"/>
      <c r="AF109" s="59"/>
      <c r="AG109" s="59"/>
      <c r="AH109" s="59"/>
      <c r="AI109" s="59"/>
      <c r="AJ109" s="59"/>
      <c r="AK109" s="59"/>
    </row>
    <row r="110" spans="1:37" x14ac:dyDescent="0.2">
      <c r="A110" s="63"/>
      <c r="B110" s="64"/>
      <c r="C110" s="63"/>
      <c r="D110" s="64"/>
      <c r="E110" s="65"/>
      <c r="F110" s="66"/>
      <c r="G110" s="68"/>
      <c r="H110" s="68"/>
      <c r="I110" s="68"/>
      <c r="J110" s="68"/>
      <c r="K110" s="67"/>
      <c r="L110" s="68"/>
      <c r="M110" s="69"/>
      <c r="N110" s="70"/>
      <c r="O110" s="71"/>
      <c r="P110" s="68"/>
      <c r="Q110" s="72"/>
      <c r="R110" s="2"/>
      <c r="S110" s="2"/>
      <c r="T110" s="2"/>
      <c r="U110" s="2"/>
      <c r="V110" s="2"/>
      <c r="W110" s="2"/>
      <c r="Y110" s="50"/>
      <c r="Z110" s="50"/>
      <c r="AA110" s="50"/>
      <c r="AB110" s="50"/>
      <c r="AC110" s="50"/>
      <c r="AD110" s="59"/>
      <c r="AE110" s="59"/>
      <c r="AF110" s="59"/>
      <c r="AG110" s="59"/>
      <c r="AH110" s="59"/>
      <c r="AI110" s="59"/>
      <c r="AJ110" s="59"/>
      <c r="AK110" s="59"/>
    </row>
    <row r="111" spans="1:37" x14ac:dyDescent="0.2">
      <c r="A111" s="63"/>
      <c r="B111" s="64"/>
      <c r="C111" s="63"/>
      <c r="D111" s="64"/>
      <c r="E111" s="65"/>
      <c r="F111" s="66"/>
      <c r="G111" s="68"/>
      <c r="H111" s="68"/>
      <c r="I111" s="68"/>
      <c r="J111" s="68"/>
      <c r="K111" s="67"/>
      <c r="L111" s="68"/>
      <c r="M111" s="69"/>
      <c r="N111" s="70"/>
      <c r="O111" s="71"/>
      <c r="P111" s="68"/>
      <c r="Q111" s="73"/>
      <c r="R111" s="2"/>
      <c r="S111" s="2"/>
      <c r="T111" s="2"/>
      <c r="U111" s="2"/>
      <c r="V111" s="2"/>
      <c r="W111" s="2"/>
      <c r="Y111" s="50"/>
      <c r="Z111" s="50"/>
      <c r="AA111" s="50"/>
      <c r="AB111" s="50"/>
      <c r="AC111" s="50"/>
      <c r="AD111" s="59"/>
      <c r="AE111" s="59"/>
      <c r="AF111" s="59"/>
      <c r="AG111" s="59"/>
      <c r="AH111" s="59"/>
      <c r="AI111" s="59"/>
      <c r="AJ111" s="59"/>
      <c r="AK111" s="59"/>
    </row>
    <row r="112" spans="1:37" x14ac:dyDescent="0.2">
      <c r="A112" s="38"/>
      <c r="B112" s="40"/>
      <c r="C112" s="38"/>
      <c r="D112" s="40"/>
      <c r="E112" s="51"/>
      <c r="F112" s="52"/>
      <c r="G112" s="53"/>
      <c r="H112" s="53"/>
      <c r="I112" s="53"/>
      <c r="J112" s="53"/>
      <c r="K112" s="60"/>
      <c r="L112" s="53"/>
      <c r="M112" s="56"/>
      <c r="N112" s="57"/>
      <c r="O112" s="62"/>
      <c r="P112" s="53"/>
      <c r="Q112" s="72"/>
      <c r="R112" s="2"/>
      <c r="S112" s="2"/>
      <c r="T112" s="2"/>
      <c r="U112" s="2"/>
      <c r="V112" s="2"/>
      <c r="W112" s="2"/>
      <c r="Y112" s="50"/>
      <c r="Z112" s="50"/>
      <c r="AA112" s="50"/>
      <c r="AB112" s="50"/>
      <c r="AC112" s="50"/>
      <c r="AD112" s="59"/>
      <c r="AE112" s="59"/>
      <c r="AF112" s="59"/>
      <c r="AG112" s="59"/>
      <c r="AH112" s="59"/>
      <c r="AI112" s="59"/>
      <c r="AJ112" s="59"/>
      <c r="AK112" s="59"/>
    </row>
    <row r="113" spans="1:37" x14ac:dyDescent="0.2">
      <c r="A113" s="38"/>
      <c r="B113" s="40"/>
      <c r="C113" s="38"/>
      <c r="D113" s="40"/>
      <c r="E113" s="51"/>
      <c r="F113" s="52"/>
      <c r="G113" s="53"/>
      <c r="H113" s="53"/>
      <c r="I113" s="53"/>
      <c r="J113" s="53"/>
      <c r="K113" s="60"/>
      <c r="L113" s="53"/>
      <c r="M113" s="56"/>
      <c r="N113" s="57"/>
      <c r="O113" s="62"/>
      <c r="P113" s="53"/>
      <c r="Q113" s="58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9"/>
      <c r="AE113" s="59"/>
      <c r="AF113" s="59"/>
      <c r="AG113" s="59"/>
      <c r="AH113" s="59"/>
      <c r="AI113" s="59"/>
      <c r="AJ113" s="59"/>
      <c r="AK113" s="59"/>
    </row>
    <row r="114" spans="1:37" x14ac:dyDescent="0.2">
      <c r="A114" s="38"/>
      <c r="B114" s="40"/>
      <c r="C114" s="38"/>
      <c r="D114" s="40"/>
      <c r="E114" s="51"/>
      <c r="F114" s="52"/>
      <c r="G114" s="53"/>
      <c r="H114" s="53"/>
      <c r="I114" s="53"/>
      <c r="J114" s="53"/>
      <c r="K114" s="60"/>
      <c r="L114" s="53"/>
      <c r="M114" s="56"/>
      <c r="N114" s="57"/>
      <c r="O114" s="62"/>
      <c r="P114" s="53"/>
      <c r="Q114" s="72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9"/>
      <c r="AE114" s="59"/>
      <c r="AF114" s="59"/>
      <c r="AG114" s="59"/>
      <c r="AH114" s="59"/>
      <c r="AI114" s="59"/>
      <c r="AJ114" s="59"/>
      <c r="AK114" s="59"/>
    </row>
    <row r="115" spans="1:37" x14ac:dyDescent="0.2">
      <c r="A115" s="38"/>
      <c r="B115" s="40"/>
      <c r="C115" s="38"/>
      <c r="D115" s="40"/>
      <c r="E115" s="51"/>
      <c r="F115" s="52"/>
      <c r="G115" s="53"/>
      <c r="H115" s="53"/>
      <c r="I115" s="53"/>
      <c r="J115" s="53"/>
      <c r="K115" s="60"/>
      <c r="L115" s="53"/>
      <c r="M115" s="56"/>
      <c r="N115" s="57"/>
      <c r="O115" s="62"/>
      <c r="P115" s="53"/>
      <c r="Q115" s="72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9"/>
      <c r="AE115" s="59"/>
      <c r="AF115" s="59"/>
      <c r="AG115" s="59"/>
      <c r="AH115" s="59"/>
      <c r="AI115" s="59"/>
      <c r="AJ115" s="59"/>
      <c r="AK115" s="59"/>
    </row>
    <row r="116" spans="1:37" x14ac:dyDescent="0.2">
      <c r="A116" s="38"/>
      <c r="B116" s="40"/>
      <c r="C116" s="38"/>
      <c r="D116" s="40"/>
      <c r="E116" s="51"/>
      <c r="F116" s="52"/>
      <c r="G116" s="53"/>
      <c r="H116" s="53"/>
      <c r="I116" s="53"/>
      <c r="J116" s="53"/>
      <c r="K116" s="60"/>
      <c r="L116" s="53"/>
      <c r="M116" s="56"/>
      <c r="N116" s="57"/>
      <c r="O116" s="62"/>
      <c r="P116" s="53"/>
      <c r="Q116" s="73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9"/>
      <c r="AE116" s="59"/>
      <c r="AF116" s="59"/>
      <c r="AG116" s="59"/>
      <c r="AH116" s="59"/>
      <c r="AI116" s="59"/>
      <c r="AJ116" s="59"/>
      <c r="AK116" s="59"/>
    </row>
    <row r="117" spans="1:37" x14ac:dyDescent="0.2">
      <c r="A117" s="38"/>
      <c r="B117" s="40"/>
      <c r="C117" s="38"/>
      <c r="D117" s="40"/>
      <c r="E117" s="51"/>
      <c r="F117" s="52"/>
      <c r="G117" s="53"/>
      <c r="H117" s="53"/>
      <c r="I117" s="53"/>
      <c r="J117" s="53"/>
      <c r="K117" s="54"/>
      <c r="L117" s="53"/>
      <c r="M117" s="56"/>
      <c r="N117" s="57"/>
      <c r="O117" s="62"/>
      <c r="P117" s="53"/>
      <c r="Q117" s="74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9"/>
      <c r="AE117" s="59"/>
      <c r="AF117" s="59"/>
      <c r="AG117" s="59"/>
      <c r="AH117" s="59"/>
      <c r="AI117" s="59"/>
      <c r="AJ117" s="59"/>
      <c r="AK117" s="59"/>
    </row>
    <row r="118" spans="1:37" x14ac:dyDescent="0.2">
      <c r="A118" s="38"/>
      <c r="B118" s="40"/>
      <c r="C118" s="38"/>
      <c r="D118" s="40"/>
      <c r="E118" s="51"/>
      <c r="F118" s="52"/>
      <c r="G118" s="53"/>
      <c r="H118" s="53"/>
      <c r="I118" s="53"/>
      <c r="J118" s="53"/>
      <c r="K118" s="60"/>
      <c r="L118" s="53"/>
      <c r="M118" s="56"/>
      <c r="N118" s="57"/>
      <c r="O118" s="62"/>
      <c r="P118" s="53"/>
      <c r="Q118" s="75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9"/>
      <c r="AE118" s="59"/>
      <c r="AF118" s="59"/>
      <c r="AG118" s="59"/>
      <c r="AH118" s="59"/>
      <c r="AI118" s="59"/>
      <c r="AJ118" s="59"/>
      <c r="AK118" s="59"/>
    </row>
    <row r="119" spans="1:37" x14ac:dyDescent="0.2">
      <c r="A119" s="38"/>
      <c r="B119" s="40"/>
      <c r="C119" s="38"/>
      <c r="D119" s="40"/>
      <c r="E119" s="51"/>
      <c r="F119" s="52"/>
      <c r="G119" s="53"/>
      <c r="H119" s="53"/>
      <c r="I119" s="53"/>
      <c r="J119" s="53"/>
      <c r="K119" s="60"/>
      <c r="L119" s="53"/>
      <c r="M119" s="56"/>
      <c r="N119" s="57"/>
      <c r="O119" s="62"/>
      <c r="P119" s="53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9"/>
      <c r="AE119" s="59"/>
      <c r="AF119" s="59"/>
      <c r="AG119" s="59"/>
      <c r="AH119" s="59"/>
      <c r="AI119" s="59"/>
      <c r="AJ119" s="59"/>
      <c r="AK119" s="59"/>
    </row>
    <row r="120" spans="1:37" x14ac:dyDescent="0.2">
      <c r="A120" s="38"/>
      <c r="B120" s="40"/>
      <c r="C120" s="38"/>
      <c r="D120" s="40"/>
      <c r="E120" s="51"/>
      <c r="F120" s="52"/>
      <c r="G120" s="53"/>
      <c r="H120" s="53"/>
      <c r="I120" s="53"/>
      <c r="J120" s="53"/>
      <c r="K120" s="60"/>
      <c r="L120" s="53"/>
      <c r="M120" s="56"/>
      <c r="N120" s="57"/>
      <c r="O120" s="62"/>
      <c r="P120" s="53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9"/>
      <c r="AE120" s="59"/>
      <c r="AF120" s="59"/>
      <c r="AG120" s="59"/>
      <c r="AH120" s="59"/>
      <c r="AI120" s="59"/>
      <c r="AJ120" s="59"/>
      <c r="AK120" s="59"/>
    </row>
    <row r="121" spans="1:37" x14ac:dyDescent="0.2">
      <c r="A121" s="38"/>
      <c r="B121" s="40"/>
      <c r="C121" s="38"/>
      <c r="D121" s="40"/>
      <c r="E121" s="51"/>
      <c r="F121" s="61"/>
      <c r="G121" s="53"/>
      <c r="H121" s="53"/>
      <c r="I121" s="53"/>
      <c r="J121" s="53"/>
      <c r="K121" s="60"/>
      <c r="L121" s="53"/>
      <c r="M121" s="56"/>
      <c r="N121" s="57"/>
      <c r="O121" s="62"/>
      <c r="P121" s="53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9"/>
      <c r="AE121" s="59"/>
      <c r="AF121" s="59"/>
      <c r="AG121" s="59"/>
      <c r="AH121" s="59"/>
      <c r="AI121" s="59"/>
      <c r="AJ121" s="59"/>
      <c r="AK121" s="59"/>
    </row>
    <row r="122" spans="1:37" x14ac:dyDescent="0.2">
      <c r="A122" s="38"/>
      <c r="B122" s="40"/>
      <c r="C122" s="38"/>
      <c r="D122" s="40"/>
      <c r="E122" s="51"/>
      <c r="F122" s="61"/>
      <c r="G122" s="53"/>
      <c r="H122" s="53"/>
      <c r="I122" s="53"/>
      <c r="J122" s="53"/>
      <c r="K122" s="60"/>
      <c r="L122" s="53"/>
      <c r="M122" s="56"/>
      <c r="N122" s="57"/>
      <c r="O122" s="62"/>
      <c r="P122" s="53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9"/>
      <c r="AE122" s="59"/>
      <c r="AF122" s="59"/>
      <c r="AG122" s="59"/>
      <c r="AH122" s="59"/>
      <c r="AI122" s="59"/>
      <c r="AJ122" s="59"/>
      <c r="AK122" s="59"/>
    </row>
    <row r="123" spans="1:37" x14ac:dyDescent="0.2">
      <c r="A123" s="38"/>
      <c r="B123" s="40"/>
      <c r="C123" s="38"/>
      <c r="D123" s="40"/>
      <c r="E123" s="51"/>
      <c r="F123" s="52"/>
      <c r="G123" s="53"/>
      <c r="H123" s="53"/>
      <c r="I123" s="53"/>
      <c r="J123" s="53"/>
      <c r="K123" s="60"/>
      <c r="L123" s="53"/>
      <c r="M123" s="56"/>
      <c r="N123" s="57"/>
      <c r="O123" s="62"/>
      <c r="P123" s="53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9"/>
      <c r="AE123" s="59"/>
      <c r="AF123" s="59"/>
      <c r="AG123" s="59"/>
      <c r="AH123" s="59"/>
      <c r="AI123" s="59"/>
      <c r="AJ123" s="59"/>
      <c r="AK123" s="59"/>
    </row>
    <row r="124" spans="1:37" x14ac:dyDescent="0.2">
      <c r="A124" s="38"/>
      <c r="B124" s="40"/>
      <c r="C124" s="38"/>
      <c r="D124" s="40"/>
      <c r="E124" s="51"/>
      <c r="F124" s="52"/>
      <c r="G124" s="53"/>
      <c r="H124" s="53"/>
      <c r="I124" s="53"/>
      <c r="J124" s="53"/>
      <c r="K124" s="60"/>
      <c r="L124" s="53"/>
      <c r="M124" s="56"/>
      <c r="N124" s="57"/>
      <c r="O124" s="62"/>
      <c r="P124" s="53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9"/>
      <c r="AE124" s="59"/>
      <c r="AF124" s="59"/>
      <c r="AG124" s="59"/>
      <c r="AH124" s="59"/>
      <c r="AI124" s="59"/>
      <c r="AJ124" s="59"/>
      <c r="AK124" s="59"/>
    </row>
    <row r="125" spans="1:37" x14ac:dyDescent="0.2">
      <c r="A125" s="38"/>
      <c r="B125" s="40"/>
      <c r="C125" s="38"/>
      <c r="D125" s="40"/>
      <c r="E125" s="51"/>
      <c r="F125" s="52"/>
      <c r="G125" s="53"/>
      <c r="H125" s="53"/>
      <c r="I125" s="53"/>
      <c r="J125" s="53"/>
      <c r="K125" s="60"/>
      <c r="L125" s="53"/>
      <c r="M125" s="56"/>
      <c r="N125" s="57"/>
      <c r="O125" s="62"/>
      <c r="P125" s="53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9"/>
      <c r="AE125" s="59"/>
      <c r="AF125" s="59"/>
      <c r="AG125" s="59"/>
      <c r="AH125" s="59"/>
      <c r="AI125" s="59"/>
      <c r="AJ125" s="59"/>
      <c r="AK125" s="59"/>
    </row>
    <row r="126" spans="1:37" x14ac:dyDescent="0.2">
      <c r="A126" s="38"/>
      <c r="B126" s="40"/>
      <c r="C126" s="38"/>
      <c r="D126" s="40"/>
      <c r="E126" s="51"/>
      <c r="F126" s="52"/>
      <c r="G126" s="53"/>
      <c r="H126" s="53"/>
      <c r="I126" s="53"/>
      <c r="J126" s="53"/>
      <c r="K126" s="60"/>
      <c r="L126" s="53"/>
      <c r="M126" s="56"/>
      <c r="N126" s="57"/>
      <c r="O126" s="62"/>
      <c r="P126" s="53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9"/>
      <c r="AE126" s="59"/>
      <c r="AF126" s="59"/>
      <c r="AG126" s="59"/>
      <c r="AH126" s="59"/>
      <c r="AI126" s="59"/>
      <c r="AJ126" s="59"/>
      <c r="AK126" s="59"/>
    </row>
    <row r="127" spans="1:37" x14ac:dyDescent="0.2">
      <c r="A127" s="38"/>
      <c r="B127" s="40"/>
      <c r="C127" s="38"/>
      <c r="D127" s="40"/>
      <c r="E127" s="51"/>
      <c r="F127" s="52"/>
      <c r="G127" s="53"/>
      <c r="H127" s="53"/>
      <c r="I127" s="53"/>
      <c r="J127" s="53"/>
      <c r="K127" s="60"/>
      <c r="L127" s="53"/>
      <c r="M127" s="56"/>
      <c r="N127" s="57"/>
      <c r="O127" s="62"/>
      <c r="P127" s="53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9"/>
      <c r="AE127" s="59"/>
      <c r="AF127" s="59"/>
      <c r="AG127" s="59"/>
      <c r="AH127" s="59"/>
      <c r="AI127" s="59"/>
      <c r="AJ127" s="59"/>
      <c r="AK127" s="59"/>
    </row>
    <row r="128" spans="1:37" x14ac:dyDescent="0.2">
      <c r="A128" s="38"/>
      <c r="B128" s="40"/>
      <c r="C128" s="38"/>
      <c r="D128" s="40"/>
      <c r="E128" s="51"/>
      <c r="F128" s="52"/>
      <c r="G128" s="53"/>
      <c r="H128" s="53"/>
      <c r="I128" s="53"/>
      <c r="J128" s="53"/>
      <c r="K128" s="60"/>
      <c r="L128" s="53"/>
      <c r="M128" s="56"/>
      <c r="N128" s="57"/>
      <c r="O128" s="62"/>
      <c r="P128" s="53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9"/>
      <c r="AE128" s="59"/>
      <c r="AF128" s="59"/>
      <c r="AG128" s="59"/>
      <c r="AH128" s="59"/>
      <c r="AI128" s="59"/>
      <c r="AJ128" s="59"/>
      <c r="AK128" s="59"/>
    </row>
    <row r="129" spans="1:37" x14ac:dyDescent="0.2">
      <c r="A129" s="38"/>
      <c r="B129" s="40"/>
      <c r="C129" s="38"/>
      <c r="D129" s="40"/>
      <c r="E129" s="51"/>
      <c r="F129" s="52"/>
      <c r="G129" s="53"/>
      <c r="H129" s="53"/>
      <c r="I129" s="53"/>
      <c r="J129" s="53"/>
      <c r="K129" s="60"/>
      <c r="L129" s="53"/>
      <c r="M129" s="56"/>
      <c r="N129" s="57"/>
      <c r="O129" s="62"/>
      <c r="P129" s="53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9"/>
      <c r="AE129" s="59"/>
      <c r="AF129" s="59"/>
      <c r="AG129" s="59"/>
      <c r="AH129" s="59"/>
      <c r="AI129" s="59"/>
      <c r="AJ129" s="59"/>
      <c r="AK129" s="59"/>
    </row>
    <row r="130" spans="1:37" x14ac:dyDescent="0.2">
      <c r="A130" s="38"/>
      <c r="B130" s="40"/>
      <c r="C130" s="38"/>
      <c r="D130" s="40"/>
      <c r="E130" s="51"/>
      <c r="F130" s="52"/>
      <c r="G130" s="53"/>
      <c r="H130" s="53"/>
      <c r="I130" s="53"/>
      <c r="J130" s="53"/>
      <c r="K130" s="60"/>
      <c r="L130" s="53"/>
      <c r="M130" s="56"/>
      <c r="N130" s="57"/>
      <c r="O130" s="62"/>
      <c r="P130" s="53"/>
      <c r="Q130" s="76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9"/>
      <c r="AE130" s="59"/>
      <c r="AF130" s="59"/>
      <c r="AG130" s="59"/>
      <c r="AH130" s="59"/>
      <c r="AI130" s="59"/>
      <c r="AJ130" s="59"/>
      <c r="AK130" s="59"/>
    </row>
    <row r="131" spans="1:37" x14ac:dyDescent="0.2">
      <c r="A131" s="38"/>
      <c r="B131" s="40"/>
      <c r="C131" s="38"/>
      <c r="D131" s="40"/>
      <c r="E131" s="51"/>
      <c r="F131" s="52"/>
      <c r="G131" s="53"/>
      <c r="H131" s="53"/>
      <c r="I131" s="53"/>
      <c r="J131" s="53"/>
      <c r="K131" s="60"/>
      <c r="L131" s="53"/>
      <c r="M131" s="56"/>
      <c r="N131" s="57"/>
      <c r="O131" s="62"/>
      <c r="P131" s="53"/>
      <c r="Q131" s="76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9"/>
      <c r="AE131" s="59"/>
      <c r="AF131" s="59"/>
      <c r="AG131" s="59"/>
      <c r="AH131" s="59"/>
      <c r="AI131" s="59"/>
      <c r="AJ131" s="59"/>
      <c r="AK131" s="59"/>
    </row>
    <row r="132" spans="1:37" x14ac:dyDescent="0.2">
      <c r="A132" s="38"/>
      <c r="B132" s="40"/>
      <c r="C132" s="38"/>
      <c r="D132" s="40"/>
      <c r="E132" s="51"/>
      <c r="F132" s="52"/>
      <c r="G132" s="53"/>
      <c r="H132" s="53"/>
      <c r="I132" s="53"/>
      <c r="J132" s="53"/>
      <c r="K132" s="60"/>
      <c r="L132" s="53"/>
      <c r="M132" s="56"/>
      <c r="N132" s="57"/>
      <c r="O132" s="62"/>
      <c r="P132" s="53"/>
      <c r="Q132" s="76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9"/>
      <c r="AE132" s="59"/>
      <c r="AF132" s="59"/>
      <c r="AG132" s="59"/>
      <c r="AH132" s="59"/>
      <c r="AI132" s="59"/>
      <c r="AJ132" s="59"/>
      <c r="AK132" s="59"/>
    </row>
    <row r="133" spans="1:37" x14ac:dyDescent="0.2">
      <c r="A133" s="38"/>
      <c r="B133" s="40"/>
      <c r="C133" s="38"/>
      <c r="D133" s="40"/>
      <c r="E133" s="51"/>
      <c r="F133" s="52"/>
      <c r="G133" s="53"/>
      <c r="H133" s="53"/>
      <c r="I133" s="53"/>
      <c r="J133" s="53"/>
      <c r="K133" s="60"/>
      <c r="L133" s="53"/>
      <c r="M133" s="56"/>
      <c r="N133" s="57"/>
      <c r="O133" s="62"/>
      <c r="P133" s="53"/>
      <c r="Q133" s="77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9"/>
      <c r="AE133" s="59"/>
      <c r="AF133" s="59"/>
      <c r="AG133" s="59"/>
      <c r="AH133" s="59"/>
      <c r="AI133" s="59"/>
      <c r="AJ133" s="59"/>
      <c r="AK133" s="59"/>
    </row>
    <row r="134" spans="1:37" x14ac:dyDescent="0.2">
      <c r="A134" s="38"/>
      <c r="B134" s="40"/>
      <c r="C134" s="38"/>
      <c r="D134" s="40"/>
      <c r="E134" s="51"/>
      <c r="F134" s="52"/>
      <c r="G134" s="53"/>
      <c r="H134" s="53"/>
      <c r="I134" s="53"/>
      <c r="J134" s="53"/>
      <c r="K134" s="54"/>
      <c r="L134" s="53"/>
      <c r="M134" s="56"/>
      <c r="N134" s="57"/>
      <c r="O134" s="62"/>
      <c r="P134" s="53"/>
      <c r="Q134" s="76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9"/>
      <c r="AE134" s="59"/>
      <c r="AF134" s="59"/>
      <c r="AG134" s="59"/>
      <c r="AH134" s="59"/>
      <c r="AI134" s="59"/>
      <c r="AJ134" s="59"/>
      <c r="AK134" s="59"/>
    </row>
    <row r="135" spans="1:37" x14ac:dyDescent="0.2">
      <c r="A135" s="38"/>
      <c r="B135" s="40"/>
      <c r="C135" s="38"/>
      <c r="D135" s="40"/>
      <c r="E135" s="51"/>
      <c r="F135" s="52"/>
      <c r="G135" s="53"/>
      <c r="H135" s="53"/>
      <c r="I135" s="53"/>
      <c r="J135" s="53"/>
      <c r="K135" s="60"/>
      <c r="L135" s="53"/>
      <c r="M135" s="56"/>
      <c r="N135" s="57"/>
      <c r="O135" s="62"/>
      <c r="P135" s="53"/>
      <c r="Q135" s="76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9"/>
      <c r="AE135" s="59"/>
      <c r="AF135" s="59"/>
      <c r="AG135" s="59"/>
      <c r="AH135" s="59"/>
      <c r="AI135" s="59"/>
      <c r="AJ135" s="59"/>
      <c r="AK135" s="59"/>
    </row>
    <row r="136" spans="1:37" x14ac:dyDescent="0.2">
      <c r="A136" s="38"/>
      <c r="B136" s="40"/>
      <c r="C136" s="38"/>
      <c r="D136" s="40"/>
      <c r="E136" s="51"/>
      <c r="F136" s="52"/>
      <c r="G136" s="53"/>
      <c r="H136" s="53"/>
      <c r="I136" s="53"/>
      <c r="J136" s="53"/>
      <c r="K136" s="60"/>
      <c r="L136" s="53"/>
      <c r="M136" s="56"/>
      <c r="N136" s="57"/>
      <c r="O136" s="62"/>
      <c r="P136" s="53"/>
      <c r="Q136" s="76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9"/>
      <c r="AE136" s="59"/>
      <c r="AF136" s="59"/>
      <c r="AG136" s="59"/>
      <c r="AH136" s="59"/>
      <c r="AI136" s="59"/>
      <c r="AJ136" s="59"/>
      <c r="AK136" s="59"/>
    </row>
    <row r="137" spans="1:37" x14ac:dyDescent="0.2">
      <c r="A137" s="38"/>
      <c r="B137" s="40"/>
      <c r="C137" s="38"/>
      <c r="D137" s="40"/>
      <c r="E137" s="51"/>
      <c r="F137" s="52"/>
      <c r="G137" s="53"/>
      <c r="H137" s="53"/>
      <c r="I137" s="53"/>
      <c r="J137" s="53"/>
      <c r="K137" s="60"/>
      <c r="L137" s="53"/>
      <c r="M137" s="56"/>
      <c r="N137" s="57"/>
      <c r="O137" s="62"/>
      <c r="P137" s="55"/>
      <c r="Q137" s="76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9"/>
      <c r="AE137" s="59"/>
      <c r="AF137" s="59"/>
      <c r="AG137" s="59"/>
      <c r="AH137" s="59"/>
      <c r="AI137" s="59"/>
      <c r="AJ137" s="59"/>
      <c r="AK137" s="59"/>
    </row>
    <row r="138" spans="1:37" x14ac:dyDescent="0.2">
      <c r="A138" s="38"/>
      <c r="B138" s="40"/>
      <c r="C138" s="38"/>
      <c r="D138" s="40"/>
      <c r="E138" s="51"/>
      <c r="F138" s="52"/>
      <c r="G138" s="53"/>
      <c r="H138" s="53"/>
      <c r="I138" s="53"/>
      <c r="J138" s="53"/>
      <c r="K138" s="60"/>
      <c r="L138" s="53"/>
      <c r="M138" s="56"/>
      <c r="N138" s="57"/>
      <c r="O138" s="62"/>
      <c r="P138" s="53"/>
      <c r="Q138" s="76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9"/>
      <c r="AE138" s="59"/>
      <c r="AF138" s="59"/>
      <c r="AG138" s="59"/>
      <c r="AH138" s="59"/>
      <c r="AI138" s="59"/>
      <c r="AJ138" s="59"/>
      <c r="AK138" s="59"/>
    </row>
    <row r="139" spans="1:37" x14ac:dyDescent="0.2">
      <c r="A139" s="38"/>
      <c r="B139" s="40"/>
      <c r="C139" s="38"/>
      <c r="D139" s="40"/>
      <c r="E139" s="51"/>
      <c r="F139" s="52"/>
      <c r="G139" s="53"/>
      <c r="H139" s="53"/>
      <c r="I139" s="53"/>
      <c r="J139" s="53"/>
      <c r="K139" s="60"/>
      <c r="L139" s="53"/>
      <c r="M139" s="56"/>
      <c r="N139" s="57"/>
      <c r="O139" s="62"/>
      <c r="P139" s="53"/>
      <c r="Q139" s="76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9"/>
      <c r="AE139" s="59"/>
      <c r="AF139" s="59"/>
      <c r="AG139" s="59"/>
      <c r="AH139" s="59"/>
      <c r="AI139" s="59"/>
      <c r="AJ139" s="59"/>
      <c r="AK139" s="59"/>
    </row>
    <row r="140" spans="1:37" x14ac:dyDescent="0.2">
      <c r="A140" s="38"/>
      <c r="B140" s="40"/>
      <c r="C140" s="38"/>
      <c r="D140" s="40"/>
      <c r="E140" s="51"/>
      <c r="F140" s="52"/>
      <c r="G140" s="53"/>
      <c r="H140" s="53"/>
      <c r="I140" s="53"/>
      <c r="J140" s="53"/>
      <c r="K140" s="60"/>
      <c r="L140" s="53"/>
      <c r="M140" s="56"/>
      <c r="N140" s="57"/>
      <c r="O140" s="62"/>
      <c r="P140" s="53"/>
      <c r="Q140" s="76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9"/>
      <c r="AE140" s="59"/>
      <c r="AF140" s="59"/>
      <c r="AG140" s="59"/>
      <c r="AH140" s="59"/>
      <c r="AI140" s="59"/>
      <c r="AJ140" s="59"/>
      <c r="AK140" s="59"/>
    </row>
    <row r="141" spans="1:37" x14ac:dyDescent="0.2">
      <c r="A141" s="38"/>
      <c r="B141" s="40"/>
      <c r="C141" s="38"/>
      <c r="D141" s="40"/>
      <c r="E141" s="51"/>
      <c r="F141" s="52"/>
      <c r="G141" s="53"/>
      <c r="H141" s="53"/>
      <c r="I141" s="53"/>
      <c r="J141" s="53"/>
      <c r="K141" s="60"/>
      <c r="L141" s="53"/>
      <c r="M141" s="56"/>
      <c r="N141" s="57"/>
      <c r="O141" s="62"/>
      <c r="P141" s="53"/>
      <c r="Q141" s="76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9"/>
      <c r="AE141" s="59"/>
      <c r="AF141" s="59"/>
      <c r="AG141" s="59"/>
      <c r="AH141" s="59"/>
      <c r="AI141" s="59"/>
      <c r="AJ141" s="59"/>
      <c r="AK141" s="59"/>
    </row>
    <row r="142" spans="1:37" x14ac:dyDescent="0.2">
      <c r="A142" s="38"/>
      <c r="B142" s="40"/>
      <c r="C142" s="38"/>
      <c r="D142" s="40"/>
      <c r="E142" s="51"/>
      <c r="F142" s="52"/>
      <c r="G142" s="53"/>
      <c r="H142" s="53"/>
      <c r="I142" s="53"/>
      <c r="J142" s="53"/>
      <c r="K142" s="60"/>
      <c r="L142" s="53"/>
      <c r="M142" s="56"/>
      <c r="N142" s="57"/>
      <c r="O142" s="62"/>
      <c r="P142" s="53"/>
      <c r="Q142" s="76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9"/>
      <c r="AE142" s="59"/>
      <c r="AF142" s="59"/>
      <c r="AG142" s="59"/>
      <c r="AH142" s="59"/>
      <c r="AI142" s="59"/>
      <c r="AJ142" s="59"/>
      <c r="AK142" s="59"/>
    </row>
    <row r="143" spans="1:37" x14ac:dyDescent="0.2">
      <c r="A143" s="38"/>
      <c r="B143" s="40"/>
      <c r="C143" s="38"/>
      <c r="D143" s="40"/>
      <c r="E143" s="51"/>
      <c r="F143" s="52"/>
      <c r="G143" s="53"/>
      <c r="H143" s="53"/>
      <c r="I143" s="53"/>
      <c r="J143" s="53"/>
      <c r="K143" s="60"/>
      <c r="L143" s="53"/>
      <c r="M143" s="56"/>
      <c r="N143" s="57"/>
      <c r="O143" s="62"/>
      <c r="P143" s="53"/>
      <c r="Q143" s="76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9"/>
      <c r="AE143" s="59"/>
      <c r="AF143" s="59"/>
      <c r="AG143" s="59"/>
      <c r="AH143" s="59"/>
      <c r="AI143" s="59"/>
      <c r="AJ143" s="59"/>
      <c r="AK143" s="59"/>
    </row>
    <row r="144" spans="1:37" x14ac:dyDescent="0.2">
      <c r="A144" s="38"/>
      <c r="B144" s="40"/>
      <c r="C144" s="38"/>
      <c r="D144" s="40"/>
      <c r="E144" s="51"/>
      <c r="F144" s="52"/>
      <c r="G144" s="53"/>
      <c r="H144" s="53"/>
      <c r="I144" s="53"/>
      <c r="J144" s="53"/>
      <c r="K144" s="60"/>
      <c r="L144" s="53"/>
      <c r="M144" s="56"/>
      <c r="N144" s="57"/>
      <c r="O144" s="62"/>
      <c r="P144" s="53"/>
      <c r="Q144" s="76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9"/>
      <c r="AE144" s="59"/>
      <c r="AF144" s="59"/>
      <c r="AG144" s="59"/>
      <c r="AH144" s="59"/>
      <c r="AI144" s="59"/>
      <c r="AJ144" s="59"/>
      <c r="AK144" s="59"/>
    </row>
    <row r="145" spans="1:37" x14ac:dyDescent="0.2">
      <c r="A145" s="78"/>
      <c r="B145" s="79"/>
      <c r="C145" s="78"/>
      <c r="D145" s="79"/>
      <c r="E145" s="80"/>
      <c r="F145" s="81"/>
      <c r="G145" s="82"/>
      <c r="H145" s="82"/>
      <c r="I145" s="82"/>
      <c r="J145" s="82"/>
      <c r="K145" s="83"/>
      <c r="L145" s="82"/>
      <c r="M145" s="82"/>
      <c r="N145" s="84"/>
      <c r="O145" s="85"/>
      <c r="P145" s="82"/>
      <c r="Q145" s="76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9"/>
      <c r="AE145" s="59"/>
      <c r="AF145" s="59"/>
      <c r="AG145" s="59"/>
      <c r="AH145" s="59"/>
      <c r="AI145" s="59"/>
      <c r="AJ145" s="59"/>
      <c r="AK145" s="59"/>
    </row>
    <row r="146" spans="1:37" x14ac:dyDescent="0.2">
      <c r="A146" s="78"/>
      <c r="B146" s="79"/>
      <c r="C146" s="78"/>
      <c r="D146" s="79"/>
      <c r="E146" s="80"/>
      <c r="F146" s="81"/>
      <c r="G146" s="82"/>
      <c r="H146" s="82"/>
      <c r="I146" s="82"/>
      <c r="J146" s="82"/>
      <c r="K146" s="83"/>
      <c r="L146" s="82"/>
      <c r="M146" s="82"/>
      <c r="N146" s="84"/>
      <c r="O146" s="85"/>
      <c r="P146" s="82"/>
      <c r="Q146" s="76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9"/>
      <c r="AE146" s="59"/>
      <c r="AF146" s="59"/>
      <c r="AG146" s="59"/>
      <c r="AH146" s="59"/>
      <c r="AI146" s="59"/>
      <c r="AJ146" s="59"/>
      <c r="AK146" s="59"/>
    </row>
    <row r="147" spans="1:37" x14ac:dyDescent="0.2">
      <c r="A147" s="38"/>
      <c r="B147" s="40"/>
      <c r="C147" s="78"/>
      <c r="D147" s="82"/>
      <c r="E147" s="51"/>
      <c r="F147" s="52"/>
      <c r="G147" s="53"/>
      <c r="H147" s="53"/>
      <c r="I147" s="53"/>
      <c r="J147" s="53"/>
      <c r="K147" s="60"/>
      <c r="L147" s="53"/>
      <c r="M147" s="56"/>
      <c r="N147" s="57"/>
      <c r="O147" s="62"/>
      <c r="P147" s="53"/>
      <c r="Q147" s="76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9"/>
      <c r="AE147" s="59"/>
      <c r="AF147" s="59"/>
      <c r="AG147" s="59"/>
      <c r="AH147" s="59"/>
      <c r="AI147" s="59"/>
      <c r="AJ147" s="59"/>
      <c r="AK147" s="59"/>
    </row>
    <row r="148" spans="1:37" x14ac:dyDescent="0.2">
      <c r="A148" s="38"/>
      <c r="B148" s="40"/>
      <c r="C148" s="38"/>
      <c r="D148" s="40"/>
      <c r="E148" s="51"/>
      <c r="F148" s="52"/>
      <c r="G148" s="53"/>
      <c r="H148" s="53"/>
      <c r="I148" s="53"/>
      <c r="J148" s="53"/>
      <c r="K148" s="60"/>
      <c r="L148" s="53"/>
      <c r="M148" s="56"/>
      <c r="N148" s="57"/>
      <c r="O148" s="62"/>
      <c r="P148" s="53"/>
      <c r="Q148" s="76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9"/>
      <c r="AE148" s="59"/>
      <c r="AF148" s="59"/>
      <c r="AG148" s="59"/>
      <c r="AH148" s="59"/>
      <c r="AI148" s="59"/>
      <c r="AJ148" s="59"/>
      <c r="AK148" s="59"/>
    </row>
    <row r="149" spans="1:37" x14ac:dyDescent="0.2">
      <c r="A149" s="38"/>
      <c r="B149" s="40"/>
      <c r="C149" s="38"/>
      <c r="D149" s="40"/>
      <c r="E149" s="51"/>
      <c r="F149" s="52"/>
      <c r="G149" s="53"/>
      <c r="H149" s="53"/>
      <c r="I149" s="53"/>
      <c r="J149" s="53"/>
      <c r="K149" s="60"/>
      <c r="L149" s="53"/>
      <c r="M149" s="56"/>
      <c r="N149" s="57"/>
      <c r="O149" s="62"/>
      <c r="P149" s="53"/>
      <c r="Q149" s="76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9"/>
      <c r="AE149" s="59"/>
      <c r="AF149" s="59"/>
      <c r="AG149" s="59"/>
      <c r="AH149" s="59"/>
      <c r="AI149" s="59"/>
      <c r="AJ149" s="59"/>
      <c r="AK149" s="59"/>
    </row>
    <row r="150" spans="1:37" x14ac:dyDescent="0.2">
      <c r="A150" s="38"/>
      <c r="B150" s="40"/>
      <c r="C150" s="38"/>
      <c r="D150" s="40"/>
      <c r="E150" s="51"/>
      <c r="F150" s="52"/>
      <c r="G150" s="53"/>
      <c r="H150" s="53"/>
      <c r="I150" s="53"/>
      <c r="J150" s="53"/>
      <c r="K150" s="60"/>
      <c r="L150" s="53"/>
      <c r="M150" s="56"/>
      <c r="N150" s="57"/>
      <c r="O150" s="62"/>
      <c r="P150" s="53"/>
      <c r="Q150" s="76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9"/>
      <c r="AE150" s="59"/>
      <c r="AF150" s="59"/>
      <c r="AG150" s="59"/>
      <c r="AH150" s="59"/>
      <c r="AI150" s="59"/>
      <c r="AJ150" s="59"/>
      <c r="AK150" s="59"/>
    </row>
    <row r="151" spans="1:37" x14ac:dyDescent="0.2">
      <c r="A151" s="38"/>
      <c r="B151" s="40"/>
      <c r="C151" s="38"/>
      <c r="D151" s="40"/>
      <c r="E151" s="51"/>
      <c r="F151" s="52"/>
      <c r="G151" s="53"/>
      <c r="H151" s="53"/>
      <c r="I151" s="53"/>
      <c r="J151" s="53"/>
      <c r="K151" s="60"/>
      <c r="L151" s="53"/>
      <c r="M151" s="56"/>
      <c r="N151" s="57"/>
      <c r="O151" s="62"/>
      <c r="P151" s="53"/>
      <c r="Q151" s="76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9"/>
      <c r="AE151" s="59"/>
      <c r="AF151" s="59"/>
      <c r="AG151" s="59"/>
      <c r="AH151" s="59"/>
      <c r="AI151" s="59"/>
      <c r="AJ151" s="59"/>
      <c r="AK151" s="59"/>
    </row>
    <row r="152" spans="1:37" x14ac:dyDescent="0.2">
      <c r="A152" s="38"/>
      <c r="B152" s="40"/>
      <c r="C152" s="38"/>
      <c r="D152" s="40"/>
      <c r="E152" s="51"/>
      <c r="F152" s="52"/>
      <c r="G152" s="53"/>
      <c r="H152" s="53"/>
      <c r="I152" s="53"/>
      <c r="J152" s="53"/>
      <c r="K152" s="60"/>
      <c r="L152" s="53"/>
      <c r="M152" s="56"/>
      <c r="N152" s="57"/>
      <c r="O152" s="62"/>
      <c r="P152" s="53"/>
      <c r="Q152" s="76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9"/>
      <c r="AE152" s="59"/>
      <c r="AF152" s="59"/>
      <c r="AG152" s="59"/>
      <c r="AH152" s="59"/>
      <c r="AI152" s="59"/>
      <c r="AJ152" s="59"/>
      <c r="AK152" s="59"/>
    </row>
    <row r="153" spans="1:37" x14ac:dyDescent="0.2">
      <c r="A153" s="38"/>
      <c r="B153" s="40"/>
      <c r="C153" s="38"/>
      <c r="D153" s="40"/>
      <c r="E153" s="51"/>
      <c r="F153" s="52"/>
      <c r="G153" s="53"/>
      <c r="H153" s="53"/>
      <c r="I153" s="53"/>
      <c r="J153" s="53"/>
      <c r="K153" s="60"/>
      <c r="L153" s="53"/>
      <c r="M153" s="56"/>
      <c r="N153" s="57"/>
      <c r="O153" s="62"/>
      <c r="P153" s="53"/>
      <c r="Q153" s="76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9"/>
      <c r="AE153" s="59"/>
      <c r="AF153" s="59"/>
      <c r="AG153" s="59"/>
      <c r="AH153" s="59"/>
      <c r="AI153" s="59"/>
      <c r="AJ153" s="59"/>
      <c r="AK153" s="59"/>
    </row>
    <row r="154" spans="1:37" x14ac:dyDescent="0.2">
      <c r="A154" s="38"/>
      <c r="B154" s="40"/>
      <c r="C154" s="38"/>
      <c r="D154" s="40"/>
      <c r="E154" s="51"/>
      <c r="F154" s="52"/>
      <c r="G154" s="53"/>
      <c r="H154" s="53"/>
      <c r="I154" s="53"/>
      <c r="J154" s="53"/>
      <c r="K154" s="60"/>
      <c r="L154" s="53"/>
      <c r="M154" s="56"/>
      <c r="N154" s="57"/>
      <c r="O154" s="62"/>
      <c r="P154" s="53"/>
      <c r="Q154" s="76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9"/>
      <c r="AE154" s="59"/>
      <c r="AF154" s="59"/>
      <c r="AG154" s="59"/>
      <c r="AH154" s="59"/>
      <c r="AI154" s="59"/>
      <c r="AJ154" s="59"/>
      <c r="AK154" s="59"/>
    </row>
    <row r="155" spans="1:37" x14ac:dyDescent="0.2">
      <c r="A155" s="38"/>
      <c r="B155" s="40"/>
      <c r="C155" s="38"/>
      <c r="D155" s="40"/>
      <c r="E155" s="51"/>
      <c r="F155" s="52"/>
      <c r="G155" s="53"/>
      <c r="H155" s="53"/>
      <c r="I155" s="53"/>
      <c r="J155" s="53"/>
      <c r="K155" s="60"/>
      <c r="L155" s="53"/>
      <c r="M155" s="56"/>
      <c r="N155" s="57"/>
      <c r="O155" s="62"/>
      <c r="P155" s="53"/>
      <c r="Q155" s="76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9"/>
      <c r="AE155" s="59"/>
      <c r="AF155" s="59"/>
      <c r="AG155" s="59"/>
      <c r="AH155" s="59"/>
      <c r="AI155" s="59"/>
      <c r="AJ155" s="59"/>
      <c r="AK155" s="59"/>
    </row>
    <row r="156" spans="1:37" x14ac:dyDescent="0.2">
      <c r="A156" s="38"/>
      <c r="B156" s="40"/>
      <c r="C156" s="38"/>
      <c r="D156" s="40"/>
      <c r="E156" s="51"/>
      <c r="F156" s="52"/>
      <c r="G156" s="53"/>
      <c r="H156" s="53"/>
      <c r="I156" s="53"/>
      <c r="J156" s="53"/>
      <c r="K156" s="60"/>
      <c r="L156" s="53"/>
      <c r="M156" s="56"/>
      <c r="N156" s="57"/>
      <c r="O156" s="62"/>
      <c r="P156" s="53"/>
      <c r="Q156" s="76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9"/>
      <c r="AE156" s="59"/>
      <c r="AF156" s="59"/>
      <c r="AG156" s="59"/>
      <c r="AH156" s="59"/>
      <c r="AI156" s="59"/>
      <c r="AJ156" s="59"/>
      <c r="AK156" s="59"/>
    </row>
    <row r="157" spans="1:37" x14ac:dyDescent="0.2">
      <c r="A157" s="38"/>
      <c r="B157" s="40"/>
      <c r="C157" s="38"/>
      <c r="D157" s="40"/>
      <c r="E157" s="51"/>
      <c r="F157" s="52"/>
      <c r="G157" s="53"/>
      <c r="H157" s="53"/>
      <c r="I157" s="53"/>
      <c r="J157" s="53"/>
      <c r="K157" s="60"/>
      <c r="L157" s="53"/>
      <c r="M157" s="56"/>
      <c r="N157" s="57"/>
      <c r="O157" s="62"/>
      <c r="P157" s="53"/>
      <c r="Q157" s="76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9"/>
      <c r="AE157" s="59"/>
      <c r="AF157" s="59"/>
      <c r="AG157" s="59"/>
      <c r="AH157" s="59"/>
      <c r="AI157" s="59"/>
      <c r="AJ157" s="59"/>
      <c r="AK157" s="59"/>
    </row>
    <row r="158" spans="1:37" x14ac:dyDescent="0.2">
      <c r="A158" s="38"/>
      <c r="B158" s="40"/>
      <c r="C158" s="38"/>
      <c r="D158" s="40"/>
      <c r="E158" s="51"/>
      <c r="F158" s="52"/>
      <c r="G158" s="53"/>
      <c r="H158" s="53"/>
      <c r="I158" s="53"/>
      <c r="J158" s="53"/>
      <c r="K158" s="60"/>
      <c r="L158" s="53"/>
      <c r="M158" s="56"/>
      <c r="N158" s="57"/>
      <c r="O158" s="62"/>
      <c r="P158" s="53"/>
      <c r="Q158" s="76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9"/>
      <c r="AE158" s="59"/>
      <c r="AF158" s="59"/>
      <c r="AG158" s="59"/>
      <c r="AH158" s="59"/>
      <c r="AI158" s="59"/>
      <c r="AJ158" s="59"/>
      <c r="AK158" s="59"/>
    </row>
    <row r="159" spans="1:37" x14ac:dyDescent="0.2">
      <c r="A159" s="38"/>
      <c r="B159" s="40"/>
      <c r="C159" s="38"/>
      <c r="D159" s="40"/>
      <c r="E159" s="51"/>
      <c r="F159" s="52"/>
      <c r="G159" s="53"/>
      <c r="H159" s="53"/>
      <c r="I159" s="53"/>
      <c r="J159" s="53"/>
      <c r="K159" s="60"/>
      <c r="L159" s="53"/>
      <c r="M159" s="56"/>
      <c r="N159" s="57"/>
      <c r="O159" s="62"/>
      <c r="P159" s="53"/>
      <c r="Q159" s="76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9"/>
      <c r="AE159" s="59"/>
      <c r="AF159" s="59"/>
      <c r="AG159" s="59"/>
      <c r="AH159" s="59"/>
      <c r="AI159" s="59"/>
      <c r="AJ159" s="59"/>
      <c r="AK159" s="59"/>
    </row>
    <row r="160" spans="1:37" x14ac:dyDescent="0.2">
      <c r="A160" s="38"/>
      <c r="B160" s="40"/>
      <c r="C160" s="38"/>
      <c r="D160" s="40"/>
      <c r="E160" s="51"/>
      <c r="F160" s="52"/>
      <c r="G160" s="53"/>
      <c r="H160" s="53"/>
      <c r="I160" s="53"/>
      <c r="J160" s="53"/>
      <c r="K160" s="60"/>
      <c r="L160" s="53"/>
      <c r="M160" s="56"/>
      <c r="N160" s="57"/>
      <c r="O160" s="62"/>
      <c r="P160" s="53"/>
      <c r="Q160" s="76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9"/>
      <c r="AE160" s="59"/>
      <c r="AF160" s="59"/>
      <c r="AG160" s="59"/>
      <c r="AH160" s="59"/>
      <c r="AI160" s="59"/>
      <c r="AJ160" s="59"/>
      <c r="AK160" s="59"/>
    </row>
    <row r="161" spans="1:37" x14ac:dyDescent="0.2">
      <c r="A161" s="38"/>
      <c r="B161" s="40"/>
      <c r="C161" s="38"/>
      <c r="D161" s="40"/>
      <c r="E161" s="51"/>
      <c r="F161" s="52"/>
      <c r="G161" s="53"/>
      <c r="H161" s="53"/>
      <c r="I161" s="53"/>
      <c r="J161" s="53"/>
      <c r="K161" s="60"/>
      <c r="L161" s="53"/>
      <c r="M161" s="56"/>
      <c r="N161" s="57"/>
      <c r="O161" s="62"/>
      <c r="P161" s="53"/>
      <c r="Q161" s="76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9"/>
      <c r="AE161" s="59"/>
      <c r="AF161" s="59"/>
      <c r="AG161" s="59"/>
      <c r="AH161" s="59"/>
      <c r="AI161" s="59"/>
      <c r="AJ161" s="59"/>
      <c r="AK161" s="59"/>
    </row>
    <row r="162" spans="1:37" x14ac:dyDescent="0.2">
      <c r="A162" s="38"/>
      <c r="B162" s="40"/>
      <c r="C162" s="38"/>
      <c r="D162" s="40"/>
      <c r="E162" s="51"/>
      <c r="F162" s="52"/>
      <c r="G162" s="53"/>
      <c r="H162" s="53"/>
      <c r="I162" s="53"/>
      <c r="J162" s="53"/>
      <c r="K162" s="60"/>
      <c r="L162" s="53"/>
      <c r="M162" s="56"/>
      <c r="N162" s="57"/>
      <c r="O162" s="62"/>
      <c r="P162" s="53"/>
      <c r="Q162" s="76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9"/>
      <c r="AE162" s="59"/>
      <c r="AF162" s="59"/>
      <c r="AG162" s="59"/>
      <c r="AH162" s="59"/>
      <c r="AI162" s="59"/>
      <c r="AJ162" s="59"/>
      <c r="AK162" s="59"/>
    </row>
    <row r="163" spans="1:37" x14ac:dyDescent="0.2">
      <c r="A163" s="38"/>
      <c r="B163" s="40"/>
      <c r="C163" s="38"/>
      <c r="D163" s="40"/>
      <c r="E163" s="51"/>
      <c r="F163" s="52"/>
      <c r="G163" s="53"/>
      <c r="H163" s="53"/>
      <c r="I163" s="53"/>
      <c r="J163" s="53"/>
      <c r="K163" s="60"/>
      <c r="L163" s="53"/>
      <c r="M163" s="56"/>
      <c r="N163" s="57"/>
      <c r="O163" s="62"/>
      <c r="P163" s="53"/>
      <c r="Q163" s="76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9"/>
      <c r="AE163" s="59"/>
      <c r="AF163" s="59"/>
      <c r="AG163" s="59"/>
      <c r="AH163" s="59"/>
      <c r="AI163" s="59"/>
      <c r="AJ163" s="59"/>
      <c r="AK163" s="59"/>
    </row>
    <row r="164" spans="1:37" x14ac:dyDescent="0.2">
      <c r="A164" s="38"/>
      <c r="B164" s="40"/>
      <c r="C164" s="38"/>
      <c r="D164" s="40"/>
      <c r="E164" s="51"/>
      <c r="F164" s="52"/>
      <c r="G164" s="53"/>
      <c r="H164" s="53"/>
      <c r="I164" s="53"/>
      <c r="J164" s="53"/>
      <c r="K164" s="60"/>
      <c r="L164" s="53"/>
      <c r="M164" s="56"/>
      <c r="N164" s="57"/>
      <c r="O164" s="62"/>
      <c r="P164" s="53"/>
      <c r="Q164" s="76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9"/>
      <c r="AE164" s="59"/>
      <c r="AF164" s="59"/>
      <c r="AG164" s="59"/>
      <c r="AH164" s="59"/>
      <c r="AI164" s="59"/>
      <c r="AJ164" s="59"/>
      <c r="AK164" s="59"/>
    </row>
    <row r="165" spans="1:37" x14ac:dyDescent="0.2">
      <c r="A165" s="38"/>
      <c r="B165" s="40"/>
      <c r="C165" s="38"/>
      <c r="D165" s="40"/>
      <c r="E165" s="51"/>
      <c r="F165" s="52"/>
      <c r="G165" s="53"/>
      <c r="H165" s="53"/>
      <c r="I165" s="53"/>
      <c r="J165" s="53"/>
      <c r="K165" s="60"/>
      <c r="L165" s="53"/>
      <c r="M165" s="56"/>
      <c r="N165" s="86"/>
      <c r="O165" s="87"/>
      <c r="P165" s="53"/>
      <c r="Q165" s="76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9"/>
      <c r="AE165" s="59"/>
      <c r="AF165" s="59"/>
      <c r="AG165" s="59"/>
      <c r="AH165" s="59"/>
      <c r="AI165" s="59"/>
      <c r="AJ165" s="59"/>
      <c r="AK165" s="59"/>
    </row>
    <row r="166" spans="1:37" x14ac:dyDescent="0.2">
      <c r="A166" s="38"/>
      <c r="B166" s="40"/>
      <c r="C166" s="38"/>
      <c r="D166" s="40"/>
      <c r="E166" s="51"/>
      <c r="F166" s="52"/>
      <c r="G166" s="52"/>
      <c r="H166" s="52"/>
      <c r="I166" s="52"/>
      <c r="J166" s="52"/>
      <c r="K166" s="60"/>
      <c r="L166" s="53"/>
      <c r="M166" s="56"/>
      <c r="N166" s="57"/>
      <c r="O166" s="62"/>
      <c r="P166" s="53"/>
      <c r="Q166" s="76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9"/>
      <c r="AE166" s="59"/>
      <c r="AF166" s="59"/>
      <c r="AG166" s="59"/>
      <c r="AH166" s="59"/>
      <c r="AI166" s="59"/>
      <c r="AJ166" s="59"/>
      <c r="AK166" s="59"/>
    </row>
    <row r="167" spans="1:37" x14ac:dyDescent="0.2">
      <c r="A167" s="38"/>
      <c r="B167" s="40"/>
      <c r="C167" s="38"/>
      <c r="D167" s="40"/>
      <c r="E167" s="51"/>
      <c r="F167" s="52"/>
      <c r="G167" s="53"/>
      <c r="H167" s="53"/>
      <c r="I167" s="53"/>
      <c r="J167" s="53"/>
      <c r="K167" s="60"/>
      <c r="L167" s="53"/>
      <c r="M167" s="56"/>
      <c r="N167" s="57"/>
      <c r="O167" s="62"/>
      <c r="P167" s="53"/>
      <c r="Q167" s="76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9"/>
      <c r="AE167" s="59"/>
      <c r="AF167" s="59"/>
      <c r="AG167" s="59"/>
      <c r="AH167" s="59"/>
      <c r="AI167" s="59"/>
      <c r="AJ167" s="59"/>
      <c r="AK167" s="59"/>
    </row>
    <row r="168" spans="1:37" x14ac:dyDescent="0.2">
      <c r="A168" s="38"/>
      <c r="B168" s="40"/>
      <c r="C168" s="38"/>
      <c r="D168" s="40"/>
      <c r="E168" s="51"/>
      <c r="F168" s="52"/>
      <c r="G168" s="53"/>
      <c r="H168" s="53"/>
      <c r="I168" s="53"/>
      <c r="J168" s="53"/>
      <c r="K168" s="60"/>
      <c r="L168" s="53"/>
      <c r="M168" s="56"/>
      <c r="N168" s="86"/>
      <c r="O168" s="87"/>
      <c r="P168" s="53"/>
      <c r="Q168" s="76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9"/>
      <c r="AE168" s="59"/>
      <c r="AF168" s="59"/>
      <c r="AG168" s="59"/>
      <c r="AH168" s="59"/>
      <c r="AI168" s="59"/>
      <c r="AJ168" s="59"/>
      <c r="AK168" s="59"/>
    </row>
    <row r="169" spans="1:37" x14ac:dyDescent="0.2">
      <c r="A169" s="38"/>
      <c r="B169" s="40"/>
      <c r="C169" s="38"/>
      <c r="D169" s="40"/>
      <c r="E169" s="51"/>
      <c r="F169" s="52"/>
      <c r="G169" s="53"/>
      <c r="H169" s="53"/>
      <c r="I169" s="53"/>
      <c r="J169" s="53"/>
      <c r="K169" s="60"/>
      <c r="L169" s="53"/>
      <c r="M169" s="56"/>
      <c r="N169" s="57"/>
      <c r="O169" s="62"/>
      <c r="P169" s="53"/>
      <c r="Q169" s="76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9"/>
      <c r="AE169" s="59"/>
      <c r="AF169" s="59"/>
      <c r="AG169" s="59"/>
      <c r="AH169" s="59"/>
      <c r="AI169" s="59"/>
      <c r="AJ169" s="59"/>
      <c r="AK169" s="59"/>
    </row>
    <row r="170" spans="1:37" x14ac:dyDescent="0.2">
      <c r="A170" s="38"/>
      <c r="B170" s="40"/>
      <c r="C170" s="38"/>
      <c r="D170" s="40"/>
      <c r="E170" s="51"/>
      <c r="F170" s="52"/>
      <c r="G170" s="53"/>
      <c r="H170" s="53"/>
      <c r="I170" s="53"/>
      <c r="J170" s="53"/>
      <c r="K170" s="60"/>
      <c r="L170" s="53"/>
      <c r="M170" s="56"/>
      <c r="N170" s="57"/>
      <c r="O170" s="62"/>
      <c r="P170" s="53"/>
      <c r="Q170" s="77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9"/>
      <c r="AE170" s="59"/>
      <c r="AF170" s="59"/>
      <c r="AG170" s="59"/>
      <c r="AH170" s="59"/>
      <c r="AI170" s="59"/>
      <c r="AJ170" s="59"/>
      <c r="AK170" s="59"/>
    </row>
    <row r="171" spans="1:37" x14ac:dyDescent="0.2">
      <c r="A171" s="38"/>
      <c r="B171" s="40"/>
      <c r="C171" s="38"/>
      <c r="D171" s="40"/>
      <c r="E171" s="51"/>
      <c r="F171" s="52"/>
      <c r="G171" s="53"/>
      <c r="H171" s="53"/>
      <c r="I171" s="53"/>
      <c r="J171" s="53"/>
      <c r="K171" s="60"/>
      <c r="L171" s="53"/>
      <c r="M171" s="56"/>
      <c r="N171" s="57"/>
      <c r="O171" s="62"/>
      <c r="P171" s="53"/>
      <c r="Q171" s="76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9"/>
      <c r="AE171" s="59"/>
      <c r="AF171" s="59"/>
      <c r="AG171" s="59"/>
      <c r="AH171" s="59"/>
      <c r="AI171" s="59"/>
      <c r="AJ171" s="59"/>
      <c r="AK171" s="59"/>
    </row>
    <row r="172" spans="1:37" x14ac:dyDescent="0.2">
      <c r="A172" s="38"/>
      <c r="B172" s="40"/>
      <c r="C172" s="38"/>
      <c r="D172" s="40"/>
      <c r="E172" s="51"/>
      <c r="F172" s="52"/>
      <c r="G172" s="53"/>
      <c r="H172" s="53"/>
      <c r="I172" s="53"/>
      <c r="J172" s="53"/>
      <c r="K172" s="60"/>
      <c r="L172" s="53"/>
      <c r="M172" s="56"/>
      <c r="N172" s="57"/>
      <c r="O172" s="62"/>
      <c r="P172" s="53"/>
      <c r="Q172" s="76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9"/>
      <c r="AE172" s="59"/>
      <c r="AF172" s="59"/>
      <c r="AG172" s="59"/>
      <c r="AH172" s="59"/>
      <c r="AI172" s="59"/>
      <c r="AJ172" s="59"/>
      <c r="AK172" s="59"/>
    </row>
    <row r="173" spans="1:37" x14ac:dyDescent="0.2">
      <c r="A173" s="38"/>
      <c r="B173" s="40"/>
      <c r="C173" s="38"/>
      <c r="D173" s="40"/>
      <c r="E173" s="51"/>
      <c r="F173" s="52"/>
      <c r="G173" s="53"/>
      <c r="H173" s="53"/>
      <c r="I173" s="53"/>
      <c r="J173" s="53"/>
      <c r="K173" s="60"/>
      <c r="L173" s="53"/>
      <c r="M173" s="56"/>
      <c r="N173" s="57"/>
      <c r="O173" s="62"/>
      <c r="P173" s="53"/>
      <c r="Q173" s="76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9"/>
      <c r="AE173" s="59"/>
      <c r="AF173" s="59"/>
      <c r="AG173" s="59"/>
      <c r="AH173" s="59"/>
      <c r="AI173" s="59"/>
      <c r="AJ173" s="59"/>
      <c r="AK173" s="59"/>
    </row>
    <row r="174" spans="1:37" x14ac:dyDescent="0.2">
      <c r="A174" s="78"/>
      <c r="B174" s="82"/>
      <c r="C174" s="38"/>
      <c r="D174" s="40"/>
      <c r="E174" s="51"/>
      <c r="F174" s="52"/>
      <c r="G174" s="53"/>
      <c r="H174" s="53"/>
      <c r="I174" s="53"/>
      <c r="J174" s="53"/>
      <c r="K174" s="60"/>
      <c r="L174" s="53"/>
      <c r="M174" s="56"/>
      <c r="N174" s="57"/>
      <c r="O174" s="62"/>
      <c r="P174" s="53"/>
      <c r="Q174" s="76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9"/>
      <c r="AE174" s="59"/>
      <c r="AF174" s="59"/>
      <c r="AG174" s="59"/>
      <c r="AH174" s="59"/>
      <c r="AI174" s="59"/>
      <c r="AJ174" s="59"/>
      <c r="AK174" s="59"/>
    </row>
    <row r="175" spans="1:37" x14ac:dyDescent="0.2">
      <c r="A175" s="38"/>
      <c r="B175" s="40"/>
      <c r="C175" s="38"/>
      <c r="D175" s="40"/>
      <c r="E175" s="51"/>
      <c r="F175" s="52"/>
      <c r="G175" s="53"/>
      <c r="H175" s="53"/>
      <c r="I175" s="53"/>
      <c r="J175" s="53"/>
      <c r="K175" s="60"/>
      <c r="L175" s="53"/>
      <c r="M175" s="56"/>
      <c r="N175" s="57"/>
      <c r="O175" s="62"/>
      <c r="P175" s="53"/>
      <c r="Q175" s="76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9"/>
      <c r="AE175" s="59"/>
      <c r="AF175" s="59"/>
      <c r="AG175" s="59"/>
      <c r="AH175" s="59"/>
      <c r="AI175" s="59"/>
      <c r="AJ175" s="59"/>
      <c r="AK175" s="59"/>
    </row>
    <row r="176" spans="1:37" x14ac:dyDescent="0.2">
      <c r="A176" s="38"/>
      <c r="B176" s="40"/>
      <c r="C176" s="38"/>
      <c r="D176" s="40"/>
      <c r="E176" s="51"/>
      <c r="F176" s="52"/>
      <c r="G176" s="53"/>
      <c r="H176" s="53"/>
      <c r="I176" s="53"/>
      <c r="J176" s="53"/>
      <c r="K176" s="60"/>
      <c r="L176" s="53"/>
      <c r="M176" s="56"/>
      <c r="N176" s="57"/>
      <c r="O176" s="62"/>
      <c r="P176" s="53"/>
      <c r="Q176" s="76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9"/>
      <c r="AE176" s="59"/>
      <c r="AF176" s="59"/>
      <c r="AG176" s="59"/>
      <c r="AH176" s="59"/>
      <c r="AI176" s="59"/>
      <c r="AJ176" s="59"/>
      <c r="AK176" s="59"/>
    </row>
    <row r="177" spans="1:37" x14ac:dyDescent="0.2">
      <c r="A177" s="38"/>
      <c r="B177" s="40"/>
      <c r="C177" s="38"/>
      <c r="D177" s="40"/>
      <c r="E177" s="51"/>
      <c r="F177" s="52"/>
      <c r="G177" s="53"/>
      <c r="H177" s="53"/>
      <c r="I177" s="53"/>
      <c r="J177" s="53"/>
      <c r="K177" s="60"/>
      <c r="L177" s="53"/>
      <c r="M177" s="56"/>
      <c r="N177" s="57"/>
      <c r="O177" s="62"/>
      <c r="P177" s="53"/>
      <c r="Q177" s="76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9"/>
      <c r="AE177" s="59"/>
      <c r="AF177" s="59"/>
      <c r="AG177" s="59"/>
      <c r="AH177" s="59"/>
      <c r="AI177" s="59"/>
      <c r="AJ177" s="59"/>
      <c r="AK177" s="59"/>
    </row>
    <row r="178" spans="1:37" x14ac:dyDescent="0.2">
      <c r="A178" s="38"/>
      <c r="B178" s="40"/>
      <c r="C178" s="38"/>
      <c r="D178" s="40"/>
      <c r="E178" s="51"/>
      <c r="F178" s="52"/>
      <c r="G178" s="53"/>
      <c r="H178" s="53"/>
      <c r="I178" s="53"/>
      <c r="J178" s="53"/>
      <c r="K178" s="60"/>
      <c r="L178" s="53"/>
      <c r="M178" s="56"/>
      <c r="N178" s="57"/>
      <c r="O178" s="62"/>
      <c r="P178" s="53"/>
      <c r="Q178" s="76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9"/>
      <c r="AE178" s="59"/>
      <c r="AF178" s="59"/>
      <c r="AG178" s="59"/>
      <c r="AH178" s="59"/>
      <c r="AI178" s="59"/>
      <c r="AJ178" s="59"/>
      <c r="AK178" s="59"/>
    </row>
    <row r="179" spans="1:37" x14ac:dyDescent="0.2">
      <c r="A179" s="38"/>
      <c r="B179" s="40"/>
      <c r="C179" s="38"/>
      <c r="D179" s="40"/>
      <c r="E179" s="51"/>
      <c r="F179" s="52"/>
      <c r="G179" s="53"/>
      <c r="H179" s="53"/>
      <c r="I179" s="53"/>
      <c r="J179" s="53"/>
      <c r="K179" s="60"/>
      <c r="L179" s="53"/>
      <c r="M179" s="56"/>
      <c r="N179" s="57"/>
      <c r="O179" s="62"/>
      <c r="P179" s="53"/>
      <c r="Q179" s="76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9"/>
      <c r="AE179" s="59"/>
      <c r="AF179" s="59"/>
      <c r="AG179" s="59"/>
      <c r="AH179" s="59"/>
      <c r="AI179" s="59"/>
      <c r="AJ179" s="59"/>
      <c r="AK179" s="59"/>
    </row>
    <row r="180" spans="1:37" x14ac:dyDescent="0.2">
      <c r="A180" s="38"/>
      <c r="B180" s="40"/>
      <c r="C180" s="38"/>
      <c r="D180" s="40"/>
      <c r="E180" s="51"/>
      <c r="F180" s="52"/>
      <c r="G180" s="53"/>
      <c r="H180" s="53"/>
      <c r="I180" s="53"/>
      <c r="J180" s="53"/>
      <c r="K180" s="60"/>
      <c r="L180" s="53"/>
      <c r="M180" s="56"/>
      <c r="N180" s="57"/>
      <c r="O180" s="62"/>
      <c r="P180" s="53"/>
      <c r="Q180" s="76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9"/>
      <c r="AE180" s="59"/>
      <c r="AF180" s="59"/>
      <c r="AG180" s="59"/>
      <c r="AH180" s="59"/>
      <c r="AI180" s="59"/>
      <c r="AJ180" s="59"/>
      <c r="AK180" s="59"/>
    </row>
    <row r="181" spans="1:37" x14ac:dyDescent="0.2">
      <c r="A181" s="38"/>
      <c r="B181" s="40"/>
      <c r="C181" s="38"/>
      <c r="D181" s="40"/>
      <c r="E181" s="51"/>
      <c r="F181" s="52"/>
      <c r="G181" s="53"/>
      <c r="H181" s="53"/>
      <c r="I181" s="53"/>
      <c r="J181" s="53"/>
      <c r="K181" s="60"/>
      <c r="L181" s="53"/>
      <c r="M181" s="56"/>
      <c r="N181" s="57"/>
      <c r="O181" s="62"/>
      <c r="P181" s="53"/>
      <c r="Q181" s="76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9"/>
      <c r="AE181" s="59"/>
      <c r="AF181" s="59"/>
      <c r="AG181" s="59"/>
      <c r="AH181" s="59"/>
      <c r="AI181" s="59"/>
      <c r="AJ181" s="59"/>
      <c r="AK181" s="59"/>
    </row>
    <row r="182" spans="1:37" x14ac:dyDescent="0.2">
      <c r="A182" s="38"/>
      <c r="B182" s="40"/>
      <c r="C182" s="38"/>
      <c r="D182" s="40"/>
      <c r="E182" s="51"/>
      <c r="F182" s="52"/>
      <c r="G182" s="53"/>
      <c r="H182" s="53"/>
      <c r="I182" s="53"/>
      <c r="J182" s="53"/>
      <c r="K182" s="60"/>
      <c r="L182" s="53"/>
      <c r="M182" s="56"/>
      <c r="N182" s="57"/>
      <c r="O182" s="62"/>
      <c r="P182" s="53"/>
      <c r="Q182" s="77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9"/>
      <c r="AE182" s="59"/>
      <c r="AF182" s="59"/>
      <c r="AG182" s="59"/>
      <c r="AH182" s="59"/>
      <c r="AI182" s="59"/>
      <c r="AJ182" s="59"/>
      <c r="AK182" s="59"/>
    </row>
    <row r="183" spans="1:37" x14ac:dyDescent="0.2">
      <c r="A183" s="38"/>
      <c r="B183" s="40"/>
      <c r="C183" s="38"/>
      <c r="D183" s="40"/>
      <c r="E183" s="51"/>
      <c r="F183" s="52"/>
      <c r="G183" s="53"/>
      <c r="H183" s="53"/>
      <c r="I183" s="53"/>
      <c r="J183" s="53"/>
      <c r="K183" s="60"/>
      <c r="L183" s="53"/>
      <c r="M183" s="56"/>
      <c r="N183" s="57"/>
      <c r="O183" s="62"/>
      <c r="P183" s="53"/>
      <c r="Q183" s="77"/>
      <c r="R183" s="50"/>
      <c r="S183" s="50"/>
      <c r="T183" s="50"/>
      <c r="U183" s="77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9"/>
      <c r="AG183" s="59"/>
      <c r="AH183" s="59"/>
      <c r="AI183" s="59"/>
      <c r="AJ183" s="59"/>
      <c r="AK183" s="59"/>
    </row>
    <row r="184" spans="1:37" x14ac:dyDescent="0.2">
      <c r="A184" s="38"/>
      <c r="B184" s="40"/>
      <c r="C184" s="38"/>
      <c r="D184" s="40"/>
      <c r="E184" s="51"/>
      <c r="F184" s="52"/>
      <c r="G184" s="53"/>
      <c r="H184" s="53"/>
      <c r="I184" s="53"/>
      <c r="J184" s="53"/>
      <c r="K184" s="60"/>
      <c r="L184" s="53"/>
      <c r="M184" s="56"/>
      <c r="N184" s="57"/>
      <c r="O184" s="62"/>
      <c r="P184" s="53"/>
      <c r="AB184" s="50"/>
      <c r="AC184" s="50"/>
      <c r="AD184" s="59"/>
      <c r="AE184" s="59"/>
      <c r="AF184" s="59"/>
      <c r="AG184" s="59"/>
      <c r="AH184" s="59"/>
      <c r="AI184" s="59"/>
      <c r="AJ184" s="59"/>
      <c r="AK184" s="59"/>
    </row>
    <row r="185" spans="1:37" x14ac:dyDescent="0.2">
      <c r="A185" s="38"/>
      <c r="B185" s="40"/>
      <c r="C185" s="38"/>
      <c r="D185" s="40"/>
      <c r="E185" s="51"/>
      <c r="F185" s="52"/>
      <c r="G185" s="53"/>
      <c r="H185" s="53"/>
      <c r="I185" s="53"/>
      <c r="J185" s="53"/>
      <c r="K185" s="60"/>
      <c r="L185" s="53"/>
      <c r="M185" s="56"/>
      <c r="N185" s="57"/>
      <c r="O185" s="62"/>
      <c r="P185" s="53"/>
      <c r="Q185" s="76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9"/>
      <c r="AE185" s="59"/>
      <c r="AF185" s="59"/>
      <c r="AG185" s="59"/>
      <c r="AH185" s="59"/>
      <c r="AI185" s="59"/>
      <c r="AJ185" s="59"/>
      <c r="AK185" s="59"/>
    </row>
    <row r="186" spans="1:37" x14ac:dyDescent="0.2">
      <c r="A186" s="38"/>
      <c r="B186" s="40"/>
      <c r="C186" s="38"/>
      <c r="D186" s="40"/>
      <c r="E186" s="51"/>
      <c r="F186" s="52"/>
      <c r="G186" s="53"/>
      <c r="H186" s="53"/>
      <c r="I186" s="53"/>
      <c r="J186" s="53"/>
      <c r="K186" s="60"/>
      <c r="L186" s="53"/>
      <c r="M186" s="56"/>
      <c r="N186" s="57"/>
      <c r="O186" s="62"/>
      <c r="P186" s="53"/>
      <c r="Q186" s="76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9"/>
      <c r="AE186" s="59"/>
      <c r="AF186" s="59"/>
      <c r="AG186" s="59"/>
      <c r="AH186" s="59"/>
      <c r="AI186" s="59"/>
      <c r="AJ186" s="59"/>
      <c r="AK186" s="59"/>
    </row>
    <row r="187" spans="1:37" x14ac:dyDescent="0.2">
      <c r="A187" s="38"/>
      <c r="B187" s="40"/>
      <c r="C187" s="38"/>
      <c r="D187" s="40"/>
      <c r="E187" s="51"/>
      <c r="F187" s="52"/>
      <c r="G187" s="53"/>
      <c r="H187" s="53"/>
      <c r="I187" s="53"/>
      <c r="J187" s="53"/>
      <c r="K187" s="54"/>
      <c r="L187" s="53"/>
      <c r="M187" s="56"/>
      <c r="N187" s="88"/>
      <c r="O187" s="89"/>
      <c r="P187" s="53"/>
      <c r="Q187" s="76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9"/>
      <c r="AE187" s="59"/>
      <c r="AF187" s="59"/>
      <c r="AG187" s="59"/>
      <c r="AH187" s="59"/>
      <c r="AI187" s="59"/>
      <c r="AJ187" s="59"/>
      <c r="AK187" s="59"/>
    </row>
    <row r="188" spans="1:37" x14ac:dyDescent="0.2">
      <c r="A188" s="38"/>
      <c r="B188" s="40"/>
      <c r="C188" s="38"/>
      <c r="D188" s="40"/>
      <c r="E188" s="51"/>
      <c r="F188" s="52"/>
      <c r="G188" s="53"/>
      <c r="H188" s="53"/>
      <c r="I188" s="53"/>
      <c r="J188" s="53"/>
      <c r="K188" s="60"/>
      <c r="L188" s="53"/>
      <c r="M188" s="56"/>
      <c r="N188" s="90"/>
      <c r="O188" s="91"/>
      <c r="P188" s="53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9"/>
      <c r="AE188" s="59"/>
      <c r="AF188" s="59"/>
      <c r="AG188" s="59"/>
      <c r="AH188" s="59"/>
      <c r="AI188" s="59"/>
      <c r="AJ188" s="59"/>
      <c r="AK188" s="59"/>
    </row>
    <row r="189" spans="1:37" x14ac:dyDescent="0.2">
      <c r="A189" s="38"/>
      <c r="B189" s="40"/>
      <c r="C189" s="38"/>
      <c r="D189" s="40"/>
      <c r="E189" s="51"/>
      <c r="F189" s="52"/>
      <c r="G189" s="53"/>
      <c r="H189" s="53"/>
      <c r="I189" s="53"/>
      <c r="J189" s="53"/>
      <c r="K189" s="60"/>
      <c r="L189" s="53"/>
      <c r="M189" s="56"/>
      <c r="N189" s="57"/>
      <c r="O189" s="62"/>
      <c r="P189" s="53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9"/>
      <c r="AE189" s="59"/>
      <c r="AF189" s="59"/>
      <c r="AG189" s="59"/>
      <c r="AH189" s="59"/>
      <c r="AI189" s="59"/>
      <c r="AJ189" s="59"/>
      <c r="AK189" s="59"/>
    </row>
    <row r="190" spans="1:37" x14ac:dyDescent="0.2">
      <c r="A190" s="38"/>
      <c r="B190" s="40"/>
      <c r="C190" s="38"/>
      <c r="D190" s="40"/>
      <c r="E190" s="51"/>
      <c r="F190" s="52"/>
      <c r="G190" s="53"/>
      <c r="H190" s="53"/>
      <c r="I190" s="53"/>
      <c r="J190" s="53"/>
      <c r="K190" s="60"/>
      <c r="L190" s="53"/>
      <c r="M190" s="56"/>
      <c r="N190" s="57"/>
      <c r="O190" s="62"/>
      <c r="P190" s="53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9"/>
      <c r="AE190" s="59"/>
      <c r="AF190" s="59"/>
      <c r="AG190" s="59"/>
      <c r="AH190" s="59"/>
      <c r="AI190" s="59"/>
      <c r="AJ190" s="59"/>
      <c r="AK190" s="59"/>
    </row>
    <row r="191" spans="1:37" x14ac:dyDescent="0.2">
      <c r="A191" s="38"/>
      <c r="B191" s="40"/>
      <c r="C191" s="38"/>
      <c r="D191" s="40"/>
      <c r="E191" s="51"/>
      <c r="F191" s="52"/>
      <c r="G191" s="53"/>
      <c r="H191" s="53"/>
      <c r="I191" s="53"/>
      <c r="J191" s="53"/>
      <c r="K191" s="60"/>
      <c r="L191" s="53"/>
      <c r="M191" s="56"/>
      <c r="N191" s="57"/>
      <c r="O191" s="62"/>
      <c r="P191" s="53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9"/>
      <c r="AE191" s="59"/>
      <c r="AF191" s="59"/>
      <c r="AG191" s="59"/>
      <c r="AH191" s="59"/>
      <c r="AI191" s="59"/>
      <c r="AJ191" s="59"/>
      <c r="AK191" s="59"/>
    </row>
    <row r="192" spans="1:37" x14ac:dyDescent="0.2">
      <c r="A192" s="38"/>
      <c r="B192" s="40"/>
      <c r="C192" s="38"/>
      <c r="D192" s="40"/>
      <c r="E192" s="51"/>
      <c r="F192" s="52"/>
      <c r="G192" s="53"/>
      <c r="H192" s="53"/>
      <c r="I192" s="53"/>
      <c r="J192" s="53"/>
      <c r="K192" s="60"/>
      <c r="L192" s="53"/>
      <c r="M192" s="56"/>
      <c r="N192" s="57"/>
      <c r="O192" s="62"/>
      <c r="P192" s="53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9"/>
      <c r="AE192" s="59"/>
      <c r="AF192" s="59"/>
      <c r="AG192" s="59"/>
      <c r="AH192" s="59"/>
      <c r="AI192" s="59"/>
      <c r="AJ192" s="59"/>
      <c r="AK192" s="59"/>
    </row>
    <row r="193" spans="1:37" x14ac:dyDescent="0.2">
      <c r="A193" s="38"/>
      <c r="B193" s="40"/>
      <c r="C193" s="38"/>
      <c r="D193" s="40"/>
      <c r="E193" s="51"/>
      <c r="F193" s="52"/>
      <c r="G193" s="53"/>
      <c r="H193" s="53"/>
      <c r="I193" s="53"/>
      <c r="J193" s="53"/>
      <c r="K193" s="60"/>
      <c r="L193" s="53"/>
      <c r="M193" s="56"/>
      <c r="N193" s="57"/>
      <c r="O193" s="62"/>
      <c r="P193" s="53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9"/>
      <c r="AE193" s="59"/>
      <c r="AF193" s="59"/>
      <c r="AG193" s="59"/>
      <c r="AH193" s="59"/>
      <c r="AI193" s="59"/>
      <c r="AJ193" s="59"/>
      <c r="AK193" s="59"/>
    </row>
    <row r="194" spans="1:37" x14ac:dyDescent="0.2">
      <c r="A194" s="92"/>
      <c r="B194" s="40"/>
      <c r="C194" s="38"/>
      <c r="D194" s="40"/>
      <c r="E194" s="51"/>
      <c r="F194" s="52"/>
      <c r="G194" s="53"/>
      <c r="H194" s="53"/>
      <c r="I194" s="53"/>
      <c r="J194" s="53"/>
      <c r="K194" s="60"/>
      <c r="L194" s="53"/>
      <c r="M194" s="56"/>
      <c r="N194" s="57"/>
      <c r="O194" s="62"/>
      <c r="P194" s="53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9"/>
      <c r="AE194" s="59"/>
      <c r="AF194" s="59"/>
      <c r="AG194" s="59"/>
      <c r="AH194" s="59"/>
      <c r="AI194" s="59"/>
      <c r="AJ194" s="59"/>
      <c r="AK194" s="59"/>
    </row>
    <row r="195" spans="1:37" x14ac:dyDescent="0.2">
      <c r="A195" s="38"/>
      <c r="B195" s="40"/>
      <c r="C195" s="38"/>
      <c r="D195" s="40"/>
      <c r="E195" s="51"/>
      <c r="F195" s="52"/>
      <c r="G195" s="53"/>
      <c r="H195" s="53"/>
      <c r="I195" s="53"/>
      <c r="J195" s="53"/>
      <c r="K195" s="60"/>
      <c r="L195" s="53"/>
      <c r="M195" s="56"/>
      <c r="N195" s="57"/>
      <c r="O195" s="62"/>
      <c r="P195" s="53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9"/>
      <c r="AE195" s="59"/>
      <c r="AF195" s="59"/>
      <c r="AG195" s="59"/>
      <c r="AH195" s="59"/>
      <c r="AI195" s="59"/>
      <c r="AJ195" s="59"/>
      <c r="AK195" s="59"/>
    </row>
    <row r="196" spans="1:37" x14ac:dyDescent="0.2">
      <c r="A196" s="38"/>
      <c r="B196" s="40"/>
      <c r="C196" s="38"/>
      <c r="D196" s="40"/>
      <c r="E196" s="51"/>
      <c r="F196" s="52"/>
      <c r="G196" s="53"/>
      <c r="H196" s="53"/>
      <c r="I196" s="53"/>
      <c r="J196" s="53"/>
      <c r="K196" s="60"/>
      <c r="L196" s="53"/>
      <c r="M196" s="56"/>
      <c r="N196" s="57"/>
      <c r="O196" s="62"/>
      <c r="P196" s="53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9"/>
      <c r="AE196" s="59"/>
      <c r="AF196" s="59"/>
      <c r="AG196" s="59"/>
      <c r="AH196" s="59"/>
      <c r="AI196" s="59"/>
      <c r="AJ196" s="59"/>
      <c r="AK196" s="59"/>
    </row>
    <row r="197" spans="1:37" x14ac:dyDescent="0.2">
      <c r="A197" s="38"/>
      <c r="B197" s="40"/>
      <c r="C197" s="38"/>
      <c r="D197" s="40"/>
      <c r="E197" s="51"/>
      <c r="F197" s="52"/>
      <c r="G197" s="53"/>
      <c r="H197" s="53"/>
      <c r="I197" s="53"/>
      <c r="J197" s="53"/>
      <c r="K197" s="60"/>
      <c r="L197" s="53"/>
      <c r="M197" s="56"/>
      <c r="N197" s="57"/>
      <c r="O197" s="62"/>
      <c r="P197" s="53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9"/>
      <c r="AE197" s="59"/>
      <c r="AF197" s="59"/>
      <c r="AG197" s="59"/>
      <c r="AH197" s="59"/>
      <c r="AI197" s="59"/>
      <c r="AJ197" s="59"/>
      <c r="AK197" s="59"/>
    </row>
    <row r="198" spans="1:37" x14ac:dyDescent="0.2">
      <c r="A198" s="38"/>
      <c r="B198" s="40"/>
      <c r="C198" s="38"/>
      <c r="D198" s="40"/>
      <c r="E198" s="51"/>
      <c r="F198" s="52"/>
      <c r="G198" s="53"/>
      <c r="H198" s="53"/>
      <c r="I198" s="53"/>
      <c r="J198" s="53"/>
      <c r="K198" s="60"/>
      <c r="L198" s="53"/>
      <c r="M198" s="56"/>
      <c r="N198" s="57"/>
      <c r="O198" s="62"/>
      <c r="P198" s="53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9"/>
      <c r="AE198" s="59"/>
      <c r="AF198" s="59"/>
      <c r="AG198" s="59"/>
      <c r="AH198" s="59"/>
      <c r="AI198" s="59"/>
      <c r="AJ198" s="59"/>
      <c r="AK198" s="59"/>
    </row>
    <row r="199" spans="1:37" x14ac:dyDescent="0.2">
      <c r="A199" s="38"/>
      <c r="B199" s="40"/>
      <c r="C199" s="38"/>
      <c r="D199" s="40"/>
      <c r="E199" s="51"/>
      <c r="F199" s="52"/>
      <c r="G199" s="53"/>
      <c r="H199" s="53"/>
      <c r="I199" s="53"/>
      <c r="J199" s="53"/>
      <c r="K199" s="60"/>
      <c r="L199" s="53"/>
      <c r="M199" s="56"/>
      <c r="N199" s="57"/>
      <c r="O199" s="62"/>
      <c r="P199" s="53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9"/>
      <c r="AE199" s="59"/>
      <c r="AF199" s="59"/>
      <c r="AG199" s="59"/>
      <c r="AH199" s="59"/>
      <c r="AI199" s="59"/>
      <c r="AJ199" s="59"/>
      <c r="AK199" s="59"/>
    </row>
    <row r="200" spans="1:37" x14ac:dyDescent="0.2">
      <c r="A200" s="38"/>
      <c r="B200" s="40"/>
      <c r="C200" s="38"/>
      <c r="D200" s="40"/>
      <c r="E200" s="51"/>
      <c r="F200" s="52"/>
      <c r="G200" s="53"/>
      <c r="H200" s="53"/>
      <c r="I200" s="53"/>
      <c r="J200" s="53"/>
      <c r="K200" s="54"/>
      <c r="L200" s="53"/>
      <c r="M200" s="56"/>
      <c r="N200" s="57"/>
      <c r="O200" s="62"/>
      <c r="P200" s="53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9"/>
      <c r="AE200" s="59"/>
      <c r="AF200" s="59"/>
      <c r="AG200" s="59"/>
      <c r="AH200" s="59"/>
      <c r="AI200" s="59"/>
      <c r="AJ200" s="59"/>
      <c r="AK200" s="59"/>
    </row>
    <row r="201" spans="1:37" x14ac:dyDescent="0.2">
      <c r="A201" s="38"/>
      <c r="B201" s="40"/>
      <c r="C201" s="38"/>
      <c r="D201" s="40"/>
      <c r="E201" s="51"/>
      <c r="F201" s="52"/>
      <c r="G201" s="53"/>
      <c r="H201" s="53"/>
      <c r="I201" s="53"/>
      <c r="J201" s="53"/>
      <c r="K201" s="60"/>
      <c r="L201" s="53"/>
      <c r="M201" s="56"/>
      <c r="N201" s="57"/>
      <c r="O201" s="62"/>
      <c r="P201" s="53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9"/>
      <c r="AE201" s="59"/>
      <c r="AF201" s="59"/>
      <c r="AG201" s="59"/>
      <c r="AH201" s="59"/>
      <c r="AI201" s="59"/>
      <c r="AJ201" s="59"/>
      <c r="AK201" s="59"/>
    </row>
    <row r="202" spans="1:37" x14ac:dyDescent="0.2">
      <c r="A202" s="38"/>
      <c r="B202" s="40"/>
      <c r="C202" s="38"/>
      <c r="D202" s="40"/>
      <c r="E202" s="51"/>
      <c r="F202" s="52"/>
      <c r="G202" s="53"/>
      <c r="H202" s="53"/>
      <c r="I202" s="53"/>
      <c r="J202" s="53"/>
      <c r="K202" s="60"/>
      <c r="L202" s="53"/>
      <c r="M202" s="56"/>
      <c r="N202" s="57"/>
      <c r="O202" s="62"/>
      <c r="P202" s="53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9"/>
      <c r="AE202" s="59"/>
      <c r="AF202" s="59"/>
      <c r="AG202" s="59"/>
      <c r="AH202" s="59"/>
      <c r="AI202" s="59"/>
      <c r="AJ202" s="59"/>
      <c r="AK202" s="59"/>
    </row>
    <row r="203" spans="1:37" x14ac:dyDescent="0.2">
      <c r="A203" s="38"/>
      <c r="B203" s="40"/>
      <c r="C203" s="38"/>
      <c r="D203" s="40"/>
      <c r="E203" s="51"/>
      <c r="F203" s="52"/>
      <c r="G203" s="53"/>
      <c r="H203" s="53"/>
      <c r="I203" s="53"/>
      <c r="J203" s="53"/>
      <c r="K203" s="60"/>
      <c r="L203" s="53"/>
      <c r="M203" s="56"/>
      <c r="N203" s="57"/>
      <c r="O203" s="62"/>
      <c r="P203" s="53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9"/>
      <c r="AE203" s="59"/>
      <c r="AF203" s="59"/>
      <c r="AG203" s="59"/>
      <c r="AH203" s="59"/>
      <c r="AI203" s="59"/>
      <c r="AJ203" s="59"/>
      <c r="AK203" s="59"/>
    </row>
    <row r="204" spans="1:37" x14ac:dyDescent="0.2">
      <c r="A204" s="38"/>
      <c r="B204" s="40"/>
      <c r="C204" s="38"/>
      <c r="D204" s="40"/>
      <c r="E204" s="51"/>
      <c r="F204" s="52"/>
      <c r="G204" s="53"/>
      <c r="H204" s="53"/>
      <c r="I204" s="53"/>
      <c r="J204" s="53"/>
      <c r="K204" s="60"/>
      <c r="L204" s="53"/>
      <c r="M204" s="56"/>
      <c r="N204" s="57"/>
      <c r="O204" s="62"/>
      <c r="P204" s="53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9"/>
      <c r="AE204" s="59"/>
      <c r="AF204" s="59"/>
      <c r="AG204" s="59"/>
      <c r="AH204" s="59"/>
      <c r="AI204" s="59"/>
      <c r="AJ204" s="59"/>
      <c r="AK204" s="59"/>
    </row>
    <row r="205" spans="1:37" x14ac:dyDescent="0.2">
      <c r="A205" s="38"/>
      <c r="B205" s="40"/>
      <c r="C205" s="38"/>
      <c r="D205" s="40"/>
      <c r="E205" s="51"/>
      <c r="F205" s="52"/>
      <c r="G205" s="53"/>
      <c r="H205" s="53"/>
      <c r="I205" s="53"/>
      <c r="J205" s="53"/>
      <c r="K205" s="60"/>
      <c r="L205" s="53"/>
      <c r="M205" s="56"/>
      <c r="N205" s="57"/>
      <c r="O205" s="62"/>
      <c r="P205" s="53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9"/>
      <c r="AE205" s="59"/>
      <c r="AF205" s="59"/>
      <c r="AG205" s="59"/>
      <c r="AH205" s="59"/>
      <c r="AI205" s="59"/>
      <c r="AJ205" s="59"/>
      <c r="AK205" s="59"/>
    </row>
    <row r="206" spans="1:37" x14ac:dyDescent="0.2">
      <c r="A206" s="38"/>
      <c r="B206" s="40"/>
      <c r="C206" s="38"/>
      <c r="D206" s="40"/>
      <c r="E206" s="51"/>
      <c r="F206" s="52"/>
      <c r="G206" s="53"/>
      <c r="H206" s="53"/>
      <c r="I206" s="53"/>
      <c r="J206" s="53"/>
      <c r="K206" s="60"/>
      <c r="L206" s="53"/>
      <c r="M206" s="56"/>
      <c r="N206" s="57"/>
      <c r="O206" s="62"/>
      <c r="P206" s="53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9"/>
      <c r="AE206" s="59"/>
      <c r="AF206" s="59"/>
      <c r="AG206" s="59"/>
      <c r="AH206" s="59"/>
      <c r="AI206" s="59"/>
      <c r="AJ206" s="59"/>
      <c r="AK206" s="59"/>
    </row>
    <row r="207" spans="1:37" x14ac:dyDescent="0.2">
      <c r="A207" s="38"/>
      <c r="B207" s="40"/>
      <c r="C207" s="38"/>
      <c r="D207" s="40"/>
      <c r="E207" s="51"/>
      <c r="F207" s="52"/>
      <c r="G207" s="53"/>
      <c r="H207" s="53"/>
      <c r="I207" s="53"/>
      <c r="J207" s="53"/>
      <c r="K207" s="60"/>
      <c r="L207" s="53"/>
      <c r="M207" s="56"/>
      <c r="N207" s="57"/>
      <c r="O207" s="62"/>
      <c r="P207" s="53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9"/>
      <c r="AE207" s="59"/>
      <c r="AF207" s="59"/>
      <c r="AG207" s="59"/>
      <c r="AH207" s="59"/>
      <c r="AI207" s="59"/>
      <c r="AJ207" s="59"/>
      <c r="AK207" s="59"/>
    </row>
    <row r="208" spans="1:37" x14ac:dyDescent="0.2">
      <c r="A208" s="38"/>
      <c r="B208" s="40"/>
      <c r="C208" s="38"/>
      <c r="D208" s="40"/>
      <c r="E208" s="51"/>
      <c r="F208" s="52"/>
      <c r="G208" s="53"/>
      <c r="H208" s="53"/>
      <c r="I208" s="53"/>
      <c r="J208" s="53"/>
      <c r="K208" s="60"/>
      <c r="L208" s="53"/>
      <c r="M208" s="56"/>
      <c r="N208" s="57"/>
      <c r="O208" s="62"/>
      <c r="P208" s="53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9"/>
      <c r="AE208" s="59"/>
      <c r="AF208" s="59"/>
      <c r="AG208" s="59"/>
      <c r="AH208" s="59"/>
      <c r="AI208" s="59"/>
      <c r="AJ208" s="59"/>
      <c r="AK208" s="59"/>
    </row>
    <row r="209" spans="1:37" x14ac:dyDescent="0.2">
      <c r="A209" s="38"/>
      <c r="B209" s="40"/>
      <c r="C209" s="38"/>
      <c r="D209" s="40"/>
      <c r="E209" s="51"/>
      <c r="F209" s="52"/>
      <c r="G209" s="53"/>
      <c r="H209" s="53"/>
      <c r="I209" s="53"/>
      <c r="J209" s="53"/>
      <c r="K209" s="60"/>
      <c r="L209" s="53"/>
      <c r="M209" s="56"/>
      <c r="N209" s="57"/>
      <c r="O209" s="62"/>
      <c r="P209" s="53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9"/>
      <c r="AE209" s="59"/>
      <c r="AF209" s="59"/>
      <c r="AG209" s="59"/>
      <c r="AH209" s="59"/>
      <c r="AI209" s="59"/>
      <c r="AJ209" s="59"/>
      <c r="AK209" s="59"/>
    </row>
    <row r="210" spans="1:37" x14ac:dyDescent="0.2">
      <c r="A210" s="38"/>
      <c r="B210" s="40"/>
      <c r="C210" s="38"/>
      <c r="D210" s="40"/>
      <c r="E210" s="51"/>
      <c r="F210" s="52"/>
      <c r="G210" s="53"/>
      <c r="H210" s="53"/>
      <c r="I210" s="53"/>
      <c r="J210" s="53"/>
      <c r="K210" s="60"/>
      <c r="L210" s="53"/>
      <c r="M210" s="56"/>
      <c r="N210" s="57"/>
      <c r="O210" s="62"/>
      <c r="P210" s="53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9"/>
      <c r="AE210" s="59"/>
      <c r="AF210" s="59"/>
      <c r="AG210" s="59"/>
      <c r="AH210" s="59"/>
      <c r="AI210" s="59"/>
      <c r="AJ210" s="59"/>
      <c r="AK210" s="59"/>
    </row>
    <row r="211" spans="1:37" x14ac:dyDescent="0.2">
      <c r="A211" s="38"/>
      <c r="B211" s="40"/>
      <c r="C211" s="38"/>
      <c r="D211" s="40"/>
      <c r="E211" s="51"/>
      <c r="F211" s="52"/>
      <c r="G211" s="53"/>
      <c r="H211" s="53"/>
      <c r="I211" s="53"/>
      <c r="J211" s="53"/>
      <c r="K211" s="60"/>
      <c r="L211" s="53"/>
      <c r="M211" s="56"/>
      <c r="N211" s="57"/>
      <c r="O211" s="62"/>
      <c r="P211" s="53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9"/>
      <c r="AE211" s="59"/>
      <c r="AF211" s="59"/>
      <c r="AG211" s="59"/>
      <c r="AH211" s="59"/>
      <c r="AI211" s="59"/>
      <c r="AJ211" s="59"/>
      <c r="AK211" s="59"/>
    </row>
    <row r="212" spans="1:37" x14ac:dyDescent="0.2">
      <c r="A212" s="38"/>
      <c r="B212" s="40"/>
      <c r="C212" s="38"/>
      <c r="D212" s="40"/>
      <c r="E212" s="51"/>
      <c r="F212" s="52"/>
      <c r="G212" s="53"/>
      <c r="H212" s="53"/>
      <c r="I212" s="53"/>
      <c r="J212" s="53"/>
      <c r="K212" s="60"/>
      <c r="L212" s="93"/>
      <c r="M212" s="94"/>
      <c r="N212" s="57"/>
      <c r="O212" s="62"/>
      <c r="P212" s="53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9"/>
      <c r="AE212" s="59"/>
      <c r="AF212" s="59"/>
      <c r="AG212" s="59"/>
      <c r="AH212" s="59"/>
      <c r="AI212" s="59"/>
      <c r="AJ212" s="59"/>
      <c r="AK212" s="59"/>
    </row>
    <row r="213" spans="1:37" x14ac:dyDescent="0.2">
      <c r="A213" s="38"/>
      <c r="B213" s="40"/>
      <c r="C213" s="38"/>
      <c r="D213" s="40"/>
      <c r="E213" s="51"/>
      <c r="F213" s="52"/>
      <c r="G213" s="53"/>
      <c r="H213" s="53"/>
      <c r="I213" s="53"/>
      <c r="J213" s="53"/>
      <c r="K213" s="60"/>
      <c r="L213" s="53"/>
      <c r="M213" s="56"/>
      <c r="N213" s="57"/>
      <c r="O213" s="62"/>
      <c r="P213" s="53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9"/>
      <c r="AE213" s="59"/>
      <c r="AF213" s="59"/>
      <c r="AG213" s="59"/>
      <c r="AH213" s="59"/>
      <c r="AI213" s="59"/>
      <c r="AJ213" s="59"/>
      <c r="AK213" s="59"/>
    </row>
    <row r="214" spans="1:37" x14ac:dyDescent="0.2">
      <c r="A214" s="38"/>
      <c r="B214" s="40"/>
      <c r="C214" s="38"/>
      <c r="D214" s="40"/>
      <c r="E214" s="51"/>
      <c r="F214" s="52"/>
      <c r="G214" s="53"/>
      <c r="H214" s="53"/>
      <c r="I214" s="53"/>
      <c r="J214" s="53"/>
      <c r="K214" s="60"/>
      <c r="L214" s="53"/>
      <c r="M214" s="56"/>
      <c r="N214" s="57"/>
      <c r="O214" s="62"/>
      <c r="P214" s="53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9"/>
      <c r="AE214" s="59"/>
      <c r="AF214" s="59"/>
      <c r="AG214" s="59"/>
      <c r="AH214" s="59"/>
      <c r="AI214" s="59"/>
      <c r="AJ214" s="59"/>
      <c r="AK214" s="59"/>
    </row>
    <row r="215" spans="1:37" x14ac:dyDescent="0.2">
      <c r="A215" s="38"/>
      <c r="B215" s="40"/>
      <c r="C215" s="38"/>
      <c r="D215" s="40"/>
      <c r="E215" s="51"/>
      <c r="F215" s="52"/>
      <c r="G215" s="53"/>
      <c r="H215" s="53"/>
      <c r="I215" s="53"/>
      <c r="J215" s="53"/>
      <c r="K215" s="60"/>
      <c r="L215" s="53"/>
      <c r="M215" s="56"/>
      <c r="N215" s="57"/>
      <c r="O215" s="62"/>
      <c r="P215" s="53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9"/>
      <c r="AE215" s="59"/>
      <c r="AF215" s="59"/>
      <c r="AG215" s="59"/>
      <c r="AH215" s="59"/>
      <c r="AI215" s="59"/>
      <c r="AJ215" s="59"/>
      <c r="AK215" s="59"/>
    </row>
    <row r="216" spans="1:37" x14ac:dyDescent="0.2">
      <c r="A216" s="38"/>
      <c r="B216" s="40"/>
      <c r="C216" s="38"/>
      <c r="D216" s="40"/>
      <c r="E216" s="51"/>
      <c r="F216" s="52"/>
      <c r="G216" s="53"/>
      <c r="H216" s="53"/>
      <c r="I216" s="53"/>
      <c r="J216" s="53"/>
      <c r="K216" s="60"/>
      <c r="L216" s="53"/>
      <c r="M216" s="56"/>
      <c r="N216" s="57"/>
      <c r="O216" s="62"/>
      <c r="P216" s="53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9"/>
      <c r="AE216" s="59"/>
      <c r="AF216" s="59"/>
      <c r="AG216" s="59"/>
      <c r="AH216" s="59"/>
      <c r="AI216" s="59"/>
      <c r="AJ216" s="59"/>
      <c r="AK216" s="59"/>
    </row>
    <row r="217" spans="1:37" x14ac:dyDescent="0.2">
      <c r="A217" s="38"/>
      <c r="B217" s="40"/>
      <c r="C217" s="38"/>
      <c r="D217" s="40"/>
      <c r="E217" s="51"/>
      <c r="F217" s="52"/>
      <c r="G217" s="53"/>
      <c r="H217" s="53"/>
      <c r="I217" s="53"/>
      <c r="J217" s="53"/>
      <c r="K217" s="60"/>
      <c r="L217" s="53"/>
      <c r="M217" s="56"/>
      <c r="N217" s="57"/>
      <c r="O217" s="62"/>
      <c r="P217" s="53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9"/>
      <c r="AE217" s="59"/>
      <c r="AF217" s="59"/>
      <c r="AG217" s="59"/>
      <c r="AH217" s="59"/>
      <c r="AI217" s="59"/>
      <c r="AJ217" s="59"/>
      <c r="AK217" s="59"/>
    </row>
    <row r="218" spans="1:37" x14ac:dyDescent="0.2">
      <c r="A218" s="38"/>
      <c r="B218" s="40"/>
      <c r="C218" s="38"/>
      <c r="D218" s="40"/>
      <c r="E218" s="51"/>
      <c r="F218" s="52"/>
      <c r="G218" s="53"/>
      <c r="H218" s="53"/>
      <c r="I218" s="53"/>
      <c r="J218" s="53"/>
      <c r="K218" s="60"/>
      <c r="L218" s="53"/>
      <c r="M218" s="56"/>
      <c r="N218" s="57"/>
      <c r="O218" s="62"/>
      <c r="P218" s="53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9"/>
      <c r="AE218" s="59"/>
      <c r="AF218" s="59"/>
      <c r="AG218" s="59"/>
      <c r="AH218" s="59"/>
      <c r="AI218" s="59"/>
      <c r="AJ218" s="59"/>
      <c r="AK218" s="59"/>
    </row>
    <row r="219" spans="1:37" x14ac:dyDescent="0.2">
      <c r="A219" s="38"/>
      <c r="B219" s="40"/>
      <c r="C219" s="38"/>
      <c r="D219" s="40"/>
      <c r="E219" s="51"/>
      <c r="F219" s="52"/>
      <c r="G219" s="53"/>
      <c r="H219" s="53"/>
      <c r="I219" s="53"/>
      <c r="J219" s="53"/>
      <c r="K219" s="60"/>
      <c r="L219" s="53"/>
      <c r="M219" s="56"/>
      <c r="N219" s="57"/>
      <c r="O219" s="62"/>
      <c r="P219" s="53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9"/>
      <c r="AE219" s="59"/>
      <c r="AF219" s="59"/>
      <c r="AG219" s="59"/>
      <c r="AH219" s="59"/>
      <c r="AI219" s="59"/>
      <c r="AJ219" s="59"/>
      <c r="AK219" s="59"/>
    </row>
    <row r="220" spans="1:37" x14ac:dyDescent="0.2">
      <c r="A220" s="38"/>
      <c r="B220" s="40"/>
      <c r="C220" s="38"/>
      <c r="D220" s="40"/>
      <c r="E220" s="51"/>
      <c r="F220" s="52"/>
      <c r="G220" s="53"/>
      <c r="H220" s="53"/>
      <c r="I220" s="53"/>
      <c r="J220" s="53"/>
      <c r="K220" s="60"/>
      <c r="L220" s="53"/>
      <c r="M220" s="56"/>
      <c r="N220" s="57"/>
      <c r="O220" s="62"/>
      <c r="P220" s="53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9"/>
      <c r="AE220" s="59"/>
      <c r="AF220" s="59"/>
      <c r="AG220" s="59"/>
      <c r="AH220" s="59"/>
      <c r="AI220" s="59"/>
      <c r="AJ220" s="59"/>
      <c r="AK220" s="59"/>
    </row>
    <row r="221" spans="1:37" x14ac:dyDescent="0.2">
      <c r="A221" s="95"/>
      <c r="B221" s="96"/>
      <c r="C221" s="95"/>
      <c r="D221" s="96"/>
      <c r="E221" s="97"/>
      <c r="F221" s="98"/>
      <c r="G221" s="93"/>
      <c r="H221" s="93"/>
      <c r="I221" s="93"/>
      <c r="J221" s="93"/>
      <c r="K221" s="99"/>
      <c r="L221" s="93"/>
      <c r="M221" s="94"/>
      <c r="N221" s="100"/>
      <c r="O221" s="101"/>
      <c r="P221" s="93"/>
      <c r="Q221" s="77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9"/>
      <c r="AE221" s="59"/>
      <c r="AF221" s="59"/>
      <c r="AG221" s="59"/>
      <c r="AH221" s="59"/>
      <c r="AI221" s="59"/>
      <c r="AJ221" s="59"/>
      <c r="AK221" s="59"/>
    </row>
    <row r="222" spans="1:37" x14ac:dyDescent="0.2">
      <c r="A222" s="95"/>
      <c r="B222" s="96"/>
      <c r="C222" s="95"/>
      <c r="D222" s="96"/>
      <c r="E222" s="97"/>
      <c r="F222" s="98"/>
      <c r="G222" s="93"/>
      <c r="H222" s="93"/>
      <c r="I222" s="93"/>
      <c r="J222" s="93"/>
      <c r="K222" s="99"/>
      <c r="L222" s="93"/>
      <c r="M222" s="94"/>
      <c r="N222" s="100"/>
      <c r="O222" s="101"/>
      <c r="P222" s="93"/>
      <c r="Q222" s="76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9"/>
      <c r="AE222" s="59"/>
      <c r="AF222" s="59"/>
      <c r="AG222" s="59"/>
      <c r="AH222" s="59"/>
      <c r="AI222" s="59"/>
      <c r="AJ222" s="59"/>
      <c r="AK222" s="59"/>
    </row>
    <row r="223" spans="1:37" x14ac:dyDescent="0.2">
      <c r="A223" s="38"/>
      <c r="B223" s="40"/>
      <c r="C223" s="38"/>
      <c r="D223" s="40"/>
      <c r="E223" s="51"/>
      <c r="F223" s="52"/>
      <c r="G223" s="53"/>
      <c r="H223" s="53"/>
      <c r="I223" s="53"/>
      <c r="J223" s="53"/>
      <c r="K223" s="60"/>
      <c r="L223" s="53"/>
      <c r="M223" s="56"/>
      <c r="N223" s="57"/>
      <c r="O223" s="62"/>
      <c r="P223" s="53"/>
      <c r="Q223" s="76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9"/>
      <c r="AE223" s="59"/>
      <c r="AF223" s="59"/>
      <c r="AG223" s="59"/>
      <c r="AH223" s="59"/>
      <c r="AI223" s="59"/>
      <c r="AJ223" s="59"/>
      <c r="AK223" s="59"/>
    </row>
    <row r="224" spans="1:37" x14ac:dyDescent="0.2">
      <c r="A224" s="38"/>
      <c r="B224" s="40"/>
      <c r="C224" s="38"/>
      <c r="D224" s="40"/>
      <c r="E224" s="51"/>
      <c r="F224" s="52"/>
      <c r="G224" s="53"/>
      <c r="H224" s="53"/>
      <c r="I224" s="53"/>
      <c r="J224" s="53"/>
      <c r="K224" s="60"/>
      <c r="L224" s="53"/>
      <c r="M224" s="56"/>
      <c r="N224" s="57"/>
      <c r="O224" s="62"/>
      <c r="P224" s="53"/>
      <c r="Q224" s="76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9"/>
      <c r="AE224" s="59"/>
      <c r="AF224" s="59"/>
      <c r="AG224" s="59"/>
      <c r="AH224" s="59"/>
      <c r="AI224" s="59"/>
      <c r="AJ224" s="59"/>
      <c r="AK224" s="59"/>
    </row>
    <row r="225" spans="1:37" x14ac:dyDescent="0.2">
      <c r="A225" s="38"/>
      <c r="B225" s="40"/>
      <c r="C225" s="38"/>
      <c r="D225" s="40"/>
      <c r="E225" s="51"/>
      <c r="F225" s="52"/>
      <c r="G225" s="53"/>
      <c r="H225" s="53"/>
      <c r="I225" s="53"/>
      <c r="J225" s="53"/>
      <c r="K225" s="60"/>
      <c r="L225" s="53"/>
      <c r="M225" s="56"/>
      <c r="N225" s="57"/>
      <c r="O225" s="62"/>
      <c r="P225" s="53"/>
      <c r="Q225" s="76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9"/>
      <c r="AE225" s="59"/>
      <c r="AF225" s="59"/>
      <c r="AG225" s="59"/>
      <c r="AH225" s="59"/>
      <c r="AI225" s="59"/>
      <c r="AJ225" s="59"/>
      <c r="AK225" s="59"/>
    </row>
    <row r="226" spans="1:37" x14ac:dyDescent="0.2">
      <c r="A226" s="38"/>
      <c r="B226" s="40"/>
      <c r="C226" s="38"/>
      <c r="D226" s="40"/>
      <c r="E226" s="51"/>
      <c r="F226" s="52"/>
      <c r="G226" s="53"/>
      <c r="H226" s="53"/>
      <c r="I226" s="53"/>
      <c r="J226" s="53"/>
      <c r="K226" s="60"/>
      <c r="L226" s="53"/>
      <c r="M226" s="56"/>
      <c r="N226" s="57"/>
      <c r="O226" s="62"/>
      <c r="P226" s="53"/>
      <c r="Q226" s="185"/>
      <c r="R226" s="186"/>
      <c r="S226" s="186"/>
      <c r="T226" s="186"/>
      <c r="U226" s="186"/>
      <c r="V226" s="186"/>
      <c r="W226" s="186"/>
      <c r="X226" s="186"/>
      <c r="Y226" s="50"/>
      <c r="Z226" s="50"/>
      <c r="AA226" s="50"/>
      <c r="AB226" s="50"/>
      <c r="AC226" s="50"/>
      <c r="AD226" s="59"/>
      <c r="AE226" s="59"/>
      <c r="AF226" s="59"/>
      <c r="AG226" s="59"/>
      <c r="AH226" s="59"/>
      <c r="AI226" s="59"/>
      <c r="AJ226" s="59"/>
      <c r="AK226" s="59"/>
    </row>
    <row r="227" spans="1:37" x14ac:dyDescent="0.2">
      <c r="A227" s="38"/>
      <c r="B227" s="40"/>
      <c r="C227" s="38"/>
      <c r="D227" s="40"/>
      <c r="E227" s="51"/>
      <c r="F227" s="52"/>
      <c r="G227" s="53"/>
      <c r="H227" s="53"/>
      <c r="I227" s="53"/>
      <c r="J227" s="53"/>
      <c r="K227" s="60"/>
      <c r="L227" s="53"/>
      <c r="M227" s="56"/>
      <c r="N227" s="57"/>
      <c r="O227" s="62"/>
      <c r="P227" s="53"/>
      <c r="Q227" s="76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9"/>
      <c r="AE227" s="59"/>
      <c r="AF227" s="59"/>
      <c r="AG227" s="59"/>
      <c r="AH227" s="59"/>
      <c r="AI227" s="59"/>
      <c r="AJ227" s="59"/>
      <c r="AK227" s="59"/>
    </row>
    <row r="228" spans="1:37" x14ac:dyDescent="0.2">
      <c r="A228" s="38"/>
      <c r="B228" s="40"/>
      <c r="C228" s="38"/>
      <c r="D228" s="40"/>
      <c r="E228" s="51"/>
      <c r="F228" s="52"/>
      <c r="G228" s="53"/>
      <c r="H228" s="53"/>
      <c r="I228" s="53"/>
      <c r="J228" s="53"/>
      <c r="K228" s="60"/>
      <c r="L228" s="53"/>
      <c r="M228" s="56"/>
      <c r="N228" s="57"/>
      <c r="O228" s="62"/>
      <c r="P228" s="53"/>
      <c r="Q228" s="76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9"/>
      <c r="AE228" s="59"/>
      <c r="AF228" s="59"/>
      <c r="AG228" s="59"/>
      <c r="AH228" s="59"/>
      <c r="AI228" s="59"/>
      <c r="AJ228" s="59"/>
      <c r="AK228" s="59"/>
    </row>
    <row r="229" spans="1:37" x14ac:dyDescent="0.2">
      <c r="A229" s="102"/>
      <c r="B229" s="103"/>
      <c r="C229" s="102"/>
      <c r="D229" s="103"/>
      <c r="E229" s="104"/>
      <c r="F229" s="105"/>
      <c r="G229" s="106"/>
      <c r="H229" s="106"/>
      <c r="I229" s="106"/>
      <c r="J229" s="106"/>
      <c r="K229" s="107"/>
      <c r="L229" s="106"/>
      <c r="M229" s="108"/>
      <c r="N229" s="109"/>
      <c r="O229" s="110"/>
      <c r="P229" s="106"/>
      <c r="Q229" s="111"/>
      <c r="R229" s="112"/>
      <c r="S229" s="112"/>
      <c r="T229" s="112"/>
      <c r="U229" s="112"/>
      <c r="V229" s="112"/>
      <c r="W229" s="112"/>
      <c r="X229" s="112"/>
      <c r="Y229" s="112"/>
      <c r="Z229" s="112"/>
      <c r="AA229" s="50"/>
      <c r="AB229" s="50"/>
      <c r="AC229" s="50"/>
      <c r="AD229" s="59"/>
      <c r="AE229" s="59"/>
      <c r="AF229" s="59"/>
      <c r="AG229" s="59"/>
      <c r="AH229" s="59"/>
      <c r="AI229" s="59"/>
      <c r="AJ229" s="59"/>
      <c r="AK229" s="59"/>
    </row>
    <row r="230" spans="1:37" x14ac:dyDescent="0.2">
      <c r="A230" s="102"/>
      <c r="B230" s="103"/>
      <c r="C230" s="102"/>
      <c r="D230" s="103"/>
      <c r="E230" s="104"/>
      <c r="F230" s="105"/>
      <c r="G230" s="106"/>
      <c r="H230" s="106"/>
      <c r="I230" s="106"/>
      <c r="J230" s="106"/>
      <c r="K230" s="107"/>
      <c r="L230" s="106"/>
      <c r="M230" s="108"/>
      <c r="N230" s="109"/>
      <c r="O230" s="110"/>
      <c r="P230" s="106"/>
      <c r="Q230" s="111"/>
      <c r="R230" s="112"/>
      <c r="S230" s="112"/>
      <c r="T230" s="112"/>
      <c r="U230" s="112"/>
      <c r="V230" s="112"/>
      <c r="W230" s="112"/>
      <c r="X230" s="112"/>
      <c r="Y230" s="112"/>
      <c r="Z230" s="112"/>
      <c r="AA230" s="50"/>
      <c r="AB230" s="50"/>
      <c r="AC230" s="50"/>
      <c r="AD230" s="59"/>
      <c r="AE230" s="59"/>
      <c r="AF230" s="59"/>
      <c r="AG230" s="59"/>
      <c r="AH230" s="59"/>
      <c r="AI230" s="59"/>
      <c r="AJ230" s="59"/>
      <c r="AK230" s="59"/>
    </row>
    <row r="231" spans="1:37" x14ac:dyDescent="0.2">
      <c r="A231" s="102"/>
      <c r="B231" s="103"/>
      <c r="C231" s="102"/>
      <c r="D231" s="103"/>
      <c r="E231" s="104"/>
      <c r="F231" s="105"/>
      <c r="G231" s="106"/>
      <c r="H231" s="106"/>
      <c r="I231" s="106"/>
      <c r="J231" s="106"/>
      <c r="K231" s="107"/>
      <c r="L231" s="106"/>
      <c r="M231" s="108"/>
      <c r="N231" s="109"/>
      <c r="O231" s="110"/>
      <c r="P231" s="106"/>
      <c r="Q231" s="111"/>
      <c r="R231" s="112"/>
      <c r="S231" s="112"/>
      <c r="T231" s="112"/>
      <c r="U231" s="112"/>
      <c r="V231" s="112"/>
      <c r="W231" s="112"/>
      <c r="X231" s="112"/>
      <c r="Y231" s="112"/>
      <c r="Z231" s="112"/>
      <c r="AA231" s="50"/>
      <c r="AB231" s="50"/>
      <c r="AC231" s="50"/>
      <c r="AD231" s="59"/>
      <c r="AE231" s="59"/>
      <c r="AF231" s="59"/>
      <c r="AG231" s="59"/>
      <c r="AH231" s="59"/>
      <c r="AI231" s="59"/>
      <c r="AJ231" s="59"/>
      <c r="AK231" s="59"/>
    </row>
    <row r="232" spans="1:37" x14ac:dyDescent="0.2">
      <c r="A232" s="102"/>
      <c r="B232" s="103"/>
      <c r="C232" s="102"/>
      <c r="D232" s="103"/>
      <c r="E232" s="104"/>
      <c r="F232" s="105"/>
      <c r="G232" s="106"/>
      <c r="H232" s="106"/>
      <c r="I232" s="106"/>
      <c r="J232" s="106"/>
      <c r="K232" s="107"/>
      <c r="L232" s="106"/>
      <c r="M232" s="108"/>
      <c r="N232" s="109"/>
      <c r="O232" s="110"/>
      <c r="P232" s="106"/>
      <c r="Q232" s="111"/>
      <c r="R232" s="112"/>
      <c r="S232" s="112"/>
      <c r="T232" s="112"/>
      <c r="U232" s="112"/>
      <c r="V232" s="112"/>
      <c r="W232" s="112"/>
      <c r="X232" s="112"/>
      <c r="Y232" s="112"/>
      <c r="Z232" s="112"/>
      <c r="AA232" s="50"/>
      <c r="AB232" s="50"/>
      <c r="AC232" s="50"/>
      <c r="AD232" s="59"/>
      <c r="AE232" s="59"/>
      <c r="AF232" s="59"/>
      <c r="AG232" s="59"/>
      <c r="AH232" s="59"/>
      <c r="AI232" s="59"/>
      <c r="AJ232" s="59"/>
      <c r="AK232" s="59"/>
    </row>
    <row r="233" spans="1:37" x14ac:dyDescent="0.2">
      <c r="A233" s="102"/>
      <c r="B233" s="103"/>
      <c r="C233" s="102"/>
      <c r="D233" s="103"/>
      <c r="E233" s="104"/>
      <c r="F233" s="105"/>
      <c r="G233" s="106"/>
      <c r="H233" s="106"/>
      <c r="I233" s="106"/>
      <c r="J233" s="106"/>
      <c r="K233" s="107"/>
      <c r="L233" s="106"/>
      <c r="M233" s="108"/>
      <c r="N233" s="109"/>
      <c r="O233" s="110"/>
      <c r="P233" s="106"/>
      <c r="Q233" s="111"/>
      <c r="R233" s="112"/>
      <c r="S233" s="112"/>
      <c r="T233" s="112"/>
      <c r="U233" s="112"/>
      <c r="V233" s="112"/>
      <c r="W233" s="112"/>
      <c r="X233" s="112"/>
      <c r="Y233" s="112"/>
      <c r="Z233" s="112"/>
      <c r="AA233" s="50"/>
      <c r="AB233" s="50"/>
      <c r="AC233" s="50"/>
      <c r="AD233" s="59"/>
      <c r="AE233" s="59"/>
      <c r="AF233" s="59"/>
      <c r="AG233" s="59"/>
      <c r="AH233" s="59"/>
      <c r="AI233" s="59"/>
      <c r="AJ233" s="59"/>
      <c r="AK233" s="59"/>
    </row>
    <row r="234" spans="1:37" x14ac:dyDescent="0.2">
      <c r="A234" s="102"/>
      <c r="B234" s="103"/>
      <c r="C234" s="102"/>
      <c r="D234" s="103"/>
      <c r="E234" s="104"/>
      <c r="F234" s="105"/>
      <c r="G234" s="106"/>
      <c r="H234" s="106"/>
      <c r="I234" s="106"/>
      <c r="J234" s="106"/>
      <c r="K234" s="107"/>
      <c r="L234" s="106"/>
      <c r="M234" s="108"/>
      <c r="N234" s="109"/>
      <c r="O234" s="110"/>
      <c r="P234" s="106"/>
      <c r="Q234" s="111"/>
      <c r="R234" s="112"/>
      <c r="S234" s="112"/>
      <c r="T234" s="112"/>
      <c r="U234" s="112"/>
      <c r="V234" s="112"/>
      <c r="W234" s="112"/>
      <c r="X234" s="112"/>
      <c r="Y234" s="112"/>
      <c r="Z234" s="112"/>
      <c r="AA234" s="50"/>
      <c r="AB234" s="50"/>
      <c r="AC234" s="50"/>
      <c r="AD234" s="59"/>
      <c r="AE234" s="59"/>
      <c r="AF234" s="59"/>
      <c r="AG234" s="59"/>
      <c r="AH234" s="59"/>
      <c r="AI234" s="59"/>
      <c r="AJ234" s="59"/>
      <c r="AK234" s="59"/>
    </row>
    <row r="235" spans="1:37" x14ac:dyDescent="0.2">
      <c r="A235" s="102"/>
      <c r="B235" s="103"/>
      <c r="C235" s="102"/>
      <c r="D235" s="103"/>
      <c r="E235" s="104"/>
      <c r="F235" s="105"/>
      <c r="G235" s="106"/>
      <c r="H235" s="106"/>
      <c r="I235" s="106"/>
      <c r="J235" s="106"/>
      <c r="K235" s="107"/>
      <c r="L235" s="106"/>
      <c r="M235" s="108"/>
      <c r="N235" s="109"/>
      <c r="O235" s="110"/>
      <c r="P235" s="106"/>
      <c r="Q235" s="111"/>
      <c r="R235" s="112"/>
      <c r="S235" s="112"/>
      <c r="T235" s="112"/>
      <c r="U235" s="112"/>
      <c r="V235" s="112"/>
      <c r="W235" s="112"/>
      <c r="X235" s="112"/>
      <c r="Y235" s="112"/>
      <c r="Z235" s="112"/>
      <c r="AA235" s="50"/>
      <c r="AB235" s="50"/>
      <c r="AC235" s="50"/>
      <c r="AD235" s="59"/>
      <c r="AE235" s="59"/>
      <c r="AF235" s="59"/>
      <c r="AG235" s="59"/>
      <c r="AH235" s="59"/>
      <c r="AI235" s="59"/>
      <c r="AJ235" s="59"/>
      <c r="AK235" s="59"/>
    </row>
    <row r="236" spans="1:37" x14ac:dyDescent="0.2">
      <c r="A236" s="102"/>
      <c r="B236" s="103"/>
      <c r="C236" s="102"/>
      <c r="D236" s="103"/>
      <c r="E236" s="104"/>
      <c r="F236" s="105"/>
      <c r="G236" s="106"/>
      <c r="H236" s="106"/>
      <c r="I236" s="106"/>
      <c r="J236" s="106"/>
      <c r="K236" s="107"/>
      <c r="L236" s="106"/>
      <c r="M236" s="108"/>
      <c r="N236" s="109"/>
      <c r="O236" s="110"/>
      <c r="P236" s="106"/>
      <c r="Q236" s="111"/>
      <c r="R236" s="112"/>
      <c r="S236" s="112"/>
      <c r="T236" s="112"/>
      <c r="U236" s="112"/>
      <c r="V236" s="112"/>
      <c r="W236" s="112"/>
      <c r="X236" s="112"/>
      <c r="Y236" s="112"/>
      <c r="Z236" s="112"/>
      <c r="AA236" s="50"/>
      <c r="AB236" s="50"/>
      <c r="AC236" s="50"/>
      <c r="AD236" s="59"/>
      <c r="AE236" s="59"/>
      <c r="AF236" s="59"/>
      <c r="AG236" s="59"/>
      <c r="AH236" s="59"/>
      <c r="AI236" s="59"/>
      <c r="AJ236" s="59"/>
      <c r="AK236" s="59"/>
    </row>
    <row r="237" spans="1:37" x14ac:dyDescent="0.2">
      <c r="A237" s="102"/>
      <c r="B237" s="103"/>
      <c r="C237" s="102"/>
      <c r="D237" s="103"/>
      <c r="E237" s="104"/>
      <c r="F237" s="105"/>
      <c r="G237" s="106"/>
      <c r="H237" s="106"/>
      <c r="I237" s="106"/>
      <c r="J237" s="106"/>
      <c r="K237" s="107"/>
      <c r="L237" s="106"/>
      <c r="M237" s="108"/>
      <c r="N237" s="109"/>
      <c r="O237" s="110"/>
      <c r="P237" s="106"/>
      <c r="Q237" s="111"/>
      <c r="R237" s="112"/>
      <c r="S237" s="112"/>
      <c r="T237" s="112"/>
      <c r="U237" s="112"/>
      <c r="V237" s="112"/>
      <c r="W237" s="112"/>
      <c r="X237" s="112"/>
      <c r="Y237" s="112"/>
      <c r="Z237" s="112"/>
      <c r="AA237" s="50"/>
      <c r="AB237" s="50"/>
      <c r="AC237" s="50"/>
      <c r="AD237" s="59"/>
      <c r="AE237" s="59"/>
      <c r="AF237" s="59"/>
      <c r="AG237" s="59"/>
      <c r="AH237" s="59"/>
      <c r="AI237" s="59"/>
      <c r="AJ237" s="59"/>
      <c r="AK237" s="59"/>
    </row>
    <row r="238" spans="1:37" x14ac:dyDescent="0.2">
      <c r="A238" s="102"/>
      <c r="B238" s="103"/>
      <c r="C238" s="102"/>
      <c r="D238" s="103"/>
      <c r="E238" s="104"/>
      <c r="F238" s="105"/>
      <c r="G238" s="106"/>
      <c r="H238" s="106"/>
      <c r="I238" s="106"/>
      <c r="J238" s="106"/>
      <c r="K238" s="107"/>
      <c r="L238" s="106"/>
      <c r="M238" s="108"/>
      <c r="N238" s="109"/>
      <c r="O238" s="110"/>
      <c r="P238" s="106"/>
      <c r="Q238" s="111"/>
      <c r="R238" s="112"/>
      <c r="S238" s="112"/>
      <c r="T238" s="112"/>
      <c r="U238" s="112"/>
      <c r="V238" s="112"/>
      <c r="W238" s="112"/>
      <c r="X238" s="112"/>
      <c r="Y238" s="112"/>
      <c r="Z238" s="112"/>
      <c r="AA238" s="50"/>
      <c r="AB238" s="50"/>
      <c r="AC238" s="50"/>
      <c r="AD238" s="59"/>
      <c r="AE238" s="59"/>
      <c r="AF238" s="59"/>
      <c r="AG238" s="59"/>
      <c r="AH238" s="59"/>
      <c r="AI238" s="59"/>
      <c r="AJ238" s="59"/>
      <c r="AK238" s="59"/>
    </row>
    <row r="239" spans="1:37" x14ac:dyDescent="0.2">
      <c r="A239" s="102"/>
      <c r="B239" s="103"/>
      <c r="C239" s="102"/>
      <c r="D239" s="103"/>
      <c r="E239" s="104"/>
      <c r="F239" s="105"/>
      <c r="G239" s="106"/>
      <c r="H239" s="106"/>
      <c r="I239" s="106"/>
      <c r="J239" s="106"/>
      <c r="K239" s="107"/>
      <c r="L239" s="106"/>
      <c r="M239" s="108"/>
      <c r="N239" s="109"/>
      <c r="O239" s="110"/>
      <c r="P239" s="106"/>
      <c r="Q239" s="111"/>
      <c r="R239" s="112"/>
      <c r="S239" s="112"/>
      <c r="T239" s="112"/>
      <c r="U239" s="112"/>
      <c r="V239" s="112"/>
      <c r="W239" s="112"/>
      <c r="X239" s="112"/>
      <c r="Y239" s="112"/>
      <c r="Z239" s="112"/>
      <c r="AA239" s="50"/>
      <c r="AB239" s="50"/>
      <c r="AC239" s="50"/>
      <c r="AD239" s="59"/>
      <c r="AE239" s="59"/>
      <c r="AF239" s="59"/>
      <c r="AG239" s="59"/>
      <c r="AH239" s="59"/>
      <c r="AI239" s="59"/>
      <c r="AJ239" s="59"/>
      <c r="AK239" s="59"/>
    </row>
    <row r="240" spans="1:37" x14ac:dyDescent="0.2">
      <c r="A240" s="102"/>
      <c r="B240" s="103"/>
      <c r="C240" s="102"/>
      <c r="D240" s="103"/>
      <c r="E240" s="104"/>
      <c r="F240" s="105"/>
      <c r="G240" s="106"/>
      <c r="H240" s="106"/>
      <c r="I240" s="106"/>
      <c r="J240" s="106"/>
      <c r="K240" s="107"/>
      <c r="L240" s="106"/>
      <c r="M240" s="108"/>
      <c r="N240" s="109"/>
      <c r="O240" s="110"/>
      <c r="P240" s="113"/>
      <c r="Q240" s="111"/>
      <c r="R240" s="112"/>
      <c r="S240" s="112"/>
      <c r="T240" s="112"/>
      <c r="U240" s="112"/>
      <c r="V240" s="112"/>
      <c r="W240" s="112"/>
      <c r="X240" s="112"/>
      <c r="Y240" s="112"/>
      <c r="Z240" s="112"/>
      <c r="AA240" s="50"/>
      <c r="AB240" s="50"/>
      <c r="AC240" s="50"/>
      <c r="AD240" s="59"/>
      <c r="AE240" s="59"/>
      <c r="AF240" s="59"/>
      <c r="AG240" s="59"/>
      <c r="AH240" s="59"/>
      <c r="AI240" s="59"/>
      <c r="AJ240" s="59"/>
      <c r="AK240" s="59"/>
    </row>
    <row r="241" spans="1:29" x14ac:dyDescent="0.2">
      <c r="A241" s="102"/>
      <c r="B241" s="103"/>
      <c r="C241" s="102"/>
      <c r="D241" s="103"/>
      <c r="E241" s="104"/>
      <c r="F241" s="105"/>
      <c r="G241" s="106"/>
      <c r="H241" s="106"/>
      <c r="I241" s="106"/>
      <c r="J241" s="106"/>
      <c r="K241" s="107"/>
      <c r="L241" s="106"/>
      <c r="M241" s="108"/>
      <c r="N241" s="109"/>
      <c r="O241" s="110"/>
      <c r="P241" s="106"/>
      <c r="Q241" s="111"/>
      <c r="R241" s="112"/>
      <c r="S241" s="112"/>
      <c r="T241" s="112"/>
      <c r="U241" s="112"/>
      <c r="V241" s="112"/>
      <c r="W241" s="112"/>
      <c r="X241" s="112"/>
      <c r="Y241" s="112"/>
      <c r="Z241" s="114"/>
      <c r="AA241" s="2"/>
      <c r="AB241" s="2"/>
      <c r="AC241" s="2"/>
    </row>
    <row r="242" spans="1:29" ht="16" x14ac:dyDescent="0.2">
      <c r="A242" s="102"/>
      <c r="B242" s="115"/>
      <c r="C242" s="102"/>
      <c r="D242" s="116"/>
      <c r="E242" s="115"/>
      <c r="F242" s="117"/>
      <c r="G242" s="115"/>
      <c r="H242" s="115"/>
      <c r="I242" s="115"/>
      <c r="J242" s="115"/>
      <c r="K242" s="118"/>
      <c r="L242" s="119"/>
      <c r="M242" s="108"/>
      <c r="N242" s="109"/>
      <c r="O242" s="110"/>
      <c r="P242" s="106"/>
      <c r="Q242" s="111"/>
      <c r="R242" s="112"/>
      <c r="S242" s="112"/>
      <c r="T242" s="112"/>
      <c r="U242" s="112"/>
      <c r="V242" s="112"/>
      <c r="W242" s="112"/>
      <c r="X242" s="112"/>
      <c r="Y242" s="112"/>
      <c r="Z242" s="114"/>
      <c r="AA242" s="2"/>
      <c r="AB242" s="2"/>
      <c r="AC242" s="2"/>
    </row>
    <row r="243" spans="1:29" x14ac:dyDescent="0.2">
      <c r="A243" s="102"/>
      <c r="B243" s="103"/>
      <c r="C243" s="102"/>
      <c r="D243" s="103"/>
      <c r="E243" s="104"/>
      <c r="F243" s="105"/>
      <c r="G243" s="106"/>
      <c r="H243" s="106"/>
      <c r="I243" s="106"/>
      <c r="J243" s="106"/>
      <c r="K243" s="107"/>
      <c r="L243" s="106"/>
      <c r="M243" s="108"/>
      <c r="N243" s="109"/>
      <c r="O243" s="110"/>
      <c r="P243" s="106"/>
      <c r="Q243" s="111"/>
      <c r="R243" s="112"/>
      <c r="S243" s="112"/>
      <c r="T243" s="112"/>
      <c r="U243" s="112"/>
      <c r="V243" s="112"/>
      <c r="W243" s="112"/>
      <c r="X243" s="112"/>
      <c r="Y243" s="112"/>
      <c r="Z243" s="114"/>
      <c r="AA243" s="2"/>
      <c r="AB243" s="2"/>
      <c r="AC243" s="2"/>
    </row>
    <row r="244" spans="1:29" x14ac:dyDescent="0.2">
      <c r="A244" s="102"/>
      <c r="B244" s="103"/>
      <c r="C244" s="102"/>
      <c r="D244" s="103"/>
      <c r="E244" s="104"/>
      <c r="F244" s="105"/>
      <c r="G244" s="106"/>
      <c r="H244" s="106"/>
      <c r="I244" s="106"/>
      <c r="J244" s="106"/>
      <c r="K244" s="107"/>
      <c r="L244" s="106"/>
      <c r="M244" s="108"/>
      <c r="N244" s="120"/>
      <c r="O244" s="121"/>
      <c r="P244" s="106"/>
      <c r="Q244" s="111"/>
      <c r="R244" s="112"/>
      <c r="S244" s="112"/>
      <c r="T244" s="112"/>
      <c r="U244" s="112"/>
      <c r="V244" s="112"/>
      <c r="W244" s="112"/>
      <c r="X244" s="112"/>
      <c r="Y244" s="112"/>
      <c r="Z244" s="114"/>
      <c r="AA244" s="2"/>
      <c r="AB244" s="2"/>
      <c r="AC244" s="2"/>
    </row>
    <row r="245" spans="1:29" x14ac:dyDescent="0.2">
      <c r="A245" s="102"/>
      <c r="B245" s="103"/>
      <c r="C245" s="102"/>
      <c r="D245" s="103"/>
      <c r="E245" s="104"/>
      <c r="F245" s="105"/>
      <c r="G245" s="106"/>
      <c r="H245" s="106"/>
      <c r="I245" s="106"/>
      <c r="J245" s="106"/>
      <c r="K245" s="107"/>
      <c r="L245" s="106"/>
      <c r="M245" s="108"/>
      <c r="N245" s="109"/>
      <c r="O245" s="110"/>
      <c r="P245" s="106"/>
      <c r="Q245" s="111"/>
      <c r="R245" s="112"/>
      <c r="S245" s="112"/>
      <c r="T245" s="112"/>
      <c r="U245" s="112"/>
      <c r="V245" s="112"/>
      <c r="W245" s="112"/>
      <c r="X245" s="112"/>
      <c r="Y245" s="112"/>
      <c r="Z245" s="114"/>
      <c r="AA245" s="2"/>
      <c r="AB245" s="2"/>
      <c r="AC245" s="2"/>
    </row>
    <row r="246" spans="1:29" x14ac:dyDescent="0.2">
      <c r="A246" s="102"/>
      <c r="B246" s="103"/>
      <c r="C246" s="102"/>
      <c r="D246" s="103"/>
      <c r="E246" s="104"/>
      <c r="F246" s="105"/>
      <c r="G246" s="106"/>
      <c r="H246" s="106"/>
      <c r="I246" s="106"/>
      <c r="J246" s="106"/>
      <c r="K246" s="107"/>
      <c r="L246" s="106"/>
      <c r="M246" s="108"/>
      <c r="N246" s="109"/>
      <c r="O246" s="110"/>
      <c r="P246" s="106"/>
      <c r="Q246" s="111"/>
      <c r="R246" s="112"/>
      <c r="S246" s="112"/>
      <c r="T246" s="112"/>
      <c r="U246" s="112"/>
      <c r="V246" s="112"/>
      <c r="W246" s="112"/>
      <c r="X246" s="112"/>
      <c r="Y246" s="112"/>
      <c r="Z246" s="114"/>
      <c r="AA246" s="2"/>
      <c r="AB246" s="2"/>
      <c r="AC246" s="2"/>
    </row>
    <row r="247" spans="1:29" x14ac:dyDescent="0.2">
      <c r="A247" s="122"/>
      <c r="B247" s="123"/>
      <c r="C247" s="122"/>
      <c r="D247" s="123"/>
      <c r="E247" s="124"/>
      <c r="F247" s="125"/>
      <c r="G247" s="126"/>
      <c r="H247" s="126"/>
      <c r="I247" s="126"/>
      <c r="J247" s="126"/>
      <c r="K247" s="127"/>
      <c r="L247" s="126"/>
      <c r="M247" s="128"/>
      <c r="N247" s="129"/>
      <c r="O247" s="130"/>
      <c r="P247" s="126"/>
      <c r="Q247" s="131"/>
      <c r="R247" s="132"/>
      <c r="S247" s="132"/>
      <c r="T247" s="132"/>
      <c r="U247" s="132"/>
      <c r="V247" s="132"/>
      <c r="W247" s="132"/>
      <c r="X247" s="132"/>
      <c r="Y247" s="132"/>
      <c r="Z247" s="133"/>
      <c r="AA247" s="2"/>
      <c r="AB247" s="2"/>
      <c r="AC247" s="2"/>
    </row>
    <row r="248" spans="1:29" x14ac:dyDescent="0.2">
      <c r="A248" s="102"/>
      <c r="B248" s="103"/>
      <c r="C248" s="102"/>
      <c r="D248" s="103"/>
      <c r="E248" s="104"/>
      <c r="F248" s="114"/>
      <c r="G248" s="106"/>
      <c r="H248" s="106"/>
      <c r="I248" s="106"/>
      <c r="J248" s="106"/>
      <c r="K248" s="107"/>
      <c r="L248" s="106"/>
      <c r="M248" s="108"/>
      <c r="N248" s="109"/>
      <c r="O248" s="110"/>
      <c r="P248" s="106"/>
      <c r="Q248" s="131"/>
      <c r="R248" s="132"/>
      <c r="S248" s="132"/>
      <c r="T248" s="132"/>
      <c r="U248" s="132"/>
      <c r="V248" s="132"/>
      <c r="W248" s="132"/>
      <c r="X248" s="132"/>
      <c r="Y248" s="132"/>
      <c r="Z248" s="133"/>
      <c r="AA248" s="2"/>
      <c r="AB248" s="2"/>
      <c r="AC248" s="2"/>
    </row>
    <row r="249" spans="1:29" x14ac:dyDescent="0.2">
      <c r="A249" s="134"/>
      <c r="B249" s="103"/>
      <c r="C249" s="102"/>
      <c r="D249" s="103"/>
      <c r="E249" s="104"/>
      <c r="F249" s="105"/>
      <c r="G249" s="106"/>
      <c r="H249" s="106"/>
      <c r="I249" s="106"/>
      <c r="J249" s="106"/>
      <c r="K249" s="107"/>
      <c r="L249" s="106"/>
      <c r="M249" s="108"/>
      <c r="N249" s="109"/>
      <c r="O249" s="110"/>
      <c r="P249" s="106"/>
      <c r="Q249" s="131"/>
      <c r="R249" s="132"/>
      <c r="S249" s="132"/>
      <c r="T249" s="132"/>
      <c r="U249" s="132"/>
      <c r="V249" s="132"/>
      <c r="W249" s="132"/>
      <c r="X249" s="132"/>
      <c r="Y249" s="132"/>
      <c r="Z249" s="2"/>
      <c r="AA249" s="2"/>
      <c r="AB249" s="2"/>
      <c r="AC249" s="2"/>
    </row>
    <row r="250" spans="1:29" x14ac:dyDescent="0.2">
      <c r="A250" s="102"/>
      <c r="B250" s="103"/>
      <c r="C250" s="102"/>
      <c r="D250" s="103"/>
      <c r="E250" s="104"/>
      <c r="F250" s="105"/>
      <c r="G250" s="106"/>
      <c r="H250" s="106"/>
      <c r="I250" s="106"/>
      <c r="J250" s="106"/>
      <c r="K250" s="107"/>
      <c r="L250" s="106"/>
      <c r="M250" s="108"/>
      <c r="N250" s="109"/>
      <c r="O250" s="110"/>
      <c r="P250" s="106"/>
      <c r="Q250" s="131"/>
      <c r="R250" s="132"/>
      <c r="S250" s="132"/>
      <c r="T250" s="132"/>
      <c r="U250" s="132"/>
      <c r="V250" s="132"/>
      <c r="W250" s="132"/>
      <c r="X250" s="132"/>
      <c r="Y250" s="132"/>
      <c r="Z250" s="2"/>
      <c r="AA250" s="2"/>
      <c r="AB250" s="2"/>
      <c r="AC250" s="2"/>
    </row>
    <row r="251" spans="1:29" x14ac:dyDescent="0.2">
      <c r="A251" s="102"/>
      <c r="B251" s="103"/>
      <c r="C251" s="102"/>
      <c r="D251" s="103"/>
      <c r="E251" s="104"/>
      <c r="F251" s="105"/>
      <c r="G251" s="106"/>
      <c r="H251" s="106"/>
      <c r="I251" s="106"/>
      <c r="J251" s="106"/>
      <c r="K251" s="107"/>
      <c r="L251" s="106"/>
      <c r="M251" s="108"/>
      <c r="N251" s="109"/>
      <c r="O251" s="110"/>
      <c r="P251" s="106"/>
      <c r="Q251" s="131"/>
      <c r="R251" s="132"/>
      <c r="S251" s="132"/>
      <c r="T251" s="132"/>
      <c r="U251" s="132"/>
      <c r="V251" s="132"/>
      <c r="W251" s="132"/>
      <c r="X251" s="132"/>
      <c r="Y251" s="132"/>
      <c r="Z251" s="2"/>
      <c r="AA251" s="2"/>
      <c r="AB251" s="2"/>
      <c r="AC251" s="2"/>
    </row>
    <row r="252" spans="1:29" x14ac:dyDescent="0.2">
      <c r="A252" s="102"/>
      <c r="B252" s="103"/>
      <c r="C252" s="102"/>
      <c r="D252" s="103"/>
      <c r="E252" s="104"/>
      <c r="F252" s="105"/>
      <c r="G252" s="106"/>
      <c r="H252" s="106"/>
      <c r="I252" s="106"/>
      <c r="J252" s="106"/>
      <c r="K252" s="107"/>
      <c r="L252" s="106"/>
      <c r="M252" s="108"/>
      <c r="N252" s="109"/>
      <c r="O252" s="110"/>
      <c r="P252" s="106"/>
      <c r="Q252" s="131"/>
      <c r="R252" s="132"/>
      <c r="S252" s="132"/>
      <c r="T252" s="132"/>
      <c r="U252" s="132"/>
      <c r="V252" s="132"/>
      <c r="W252" s="132"/>
      <c r="X252" s="132"/>
      <c r="Y252" s="132"/>
      <c r="Z252" s="2"/>
      <c r="AA252" s="2"/>
      <c r="AB252" s="2"/>
      <c r="AC252" s="2"/>
    </row>
    <row r="253" spans="1:29" x14ac:dyDescent="0.2">
      <c r="A253" s="134"/>
      <c r="B253" s="103"/>
      <c r="C253" s="102"/>
      <c r="D253" s="103"/>
      <c r="E253" s="104"/>
      <c r="F253" s="105"/>
      <c r="G253" s="106"/>
      <c r="H253" s="106"/>
      <c r="I253" s="106"/>
      <c r="J253" s="106"/>
      <c r="K253" s="107"/>
      <c r="L253" s="106"/>
      <c r="M253" s="108"/>
      <c r="N253" s="109"/>
      <c r="O253" s="110"/>
      <c r="P253" s="106"/>
      <c r="Q253" s="131"/>
      <c r="R253" s="132"/>
      <c r="S253" s="132"/>
      <c r="T253" s="132"/>
      <c r="U253" s="132"/>
      <c r="V253" s="132"/>
      <c r="W253" s="132"/>
      <c r="X253" s="132"/>
      <c r="Y253" s="132"/>
      <c r="Z253" s="2"/>
      <c r="AA253" s="2"/>
      <c r="AB253" s="2"/>
      <c r="AC253" s="2"/>
    </row>
    <row r="254" spans="1:29" x14ac:dyDescent="0.2">
      <c r="A254" s="102"/>
      <c r="B254" s="103"/>
      <c r="C254" s="102"/>
      <c r="D254" s="103"/>
      <c r="E254" s="104"/>
      <c r="F254" s="105"/>
      <c r="G254" s="106"/>
      <c r="H254" s="106"/>
      <c r="I254" s="106"/>
      <c r="J254" s="106"/>
      <c r="K254" s="107"/>
      <c r="L254" s="106"/>
      <c r="M254" s="108"/>
      <c r="N254" s="109"/>
      <c r="O254" s="110"/>
      <c r="P254" s="106"/>
      <c r="Q254" s="131"/>
      <c r="R254" s="132"/>
      <c r="S254" s="132"/>
      <c r="T254" s="132"/>
      <c r="U254" s="132"/>
      <c r="V254" s="132"/>
      <c r="W254" s="132"/>
      <c r="X254" s="132"/>
      <c r="Y254" s="132"/>
      <c r="Z254" s="2"/>
      <c r="AA254" s="2"/>
      <c r="AB254" s="2"/>
      <c r="AC254" s="2"/>
    </row>
    <row r="255" spans="1:29" x14ac:dyDescent="0.2">
      <c r="A255" s="102"/>
      <c r="B255" s="103"/>
      <c r="C255" s="102"/>
      <c r="D255" s="103"/>
      <c r="E255" s="104"/>
      <c r="F255" s="105"/>
      <c r="G255" s="106"/>
      <c r="H255" s="106"/>
      <c r="I255" s="106"/>
      <c r="J255" s="106"/>
      <c r="K255" s="107"/>
      <c r="L255" s="106"/>
      <c r="M255" s="108"/>
      <c r="N255" s="109"/>
      <c r="O255" s="110"/>
      <c r="P255" s="106"/>
      <c r="Q255" s="131"/>
      <c r="R255" s="132"/>
      <c r="S255" s="132"/>
      <c r="T255" s="132"/>
      <c r="U255" s="132"/>
      <c r="V255" s="132"/>
      <c r="W255" s="132"/>
      <c r="X255" s="132"/>
      <c r="Y255" s="132"/>
      <c r="Z255" s="2"/>
      <c r="AA255" s="2"/>
      <c r="AB255" s="2"/>
      <c r="AC255" s="2"/>
    </row>
    <row r="256" spans="1:29" x14ac:dyDescent="0.2">
      <c r="A256" s="102"/>
      <c r="B256" s="103"/>
      <c r="C256" s="102"/>
      <c r="D256" s="103"/>
      <c r="E256" s="104"/>
      <c r="F256" s="105"/>
      <c r="G256" s="106"/>
      <c r="H256" s="106"/>
      <c r="I256" s="106"/>
      <c r="J256" s="106"/>
      <c r="K256" s="107"/>
      <c r="L256" s="106"/>
      <c r="M256" s="108"/>
      <c r="N256" s="109"/>
      <c r="O256" s="110"/>
      <c r="P256" s="106"/>
      <c r="Q256" s="131"/>
      <c r="R256" s="132"/>
      <c r="S256" s="132"/>
      <c r="T256" s="132"/>
      <c r="U256" s="132"/>
      <c r="V256" s="132"/>
      <c r="W256" s="132"/>
      <c r="X256" s="132"/>
      <c r="Y256" s="132"/>
      <c r="Z256" s="2"/>
      <c r="AA256" s="2"/>
      <c r="AB256" s="2"/>
      <c r="AC256" s="2"/>
    </row>
    <row r="257" spans="1:29" x14ac:dyDescent="0.2">
      <c r="A257" s="102"/>
      <c r="B257" s="103"/>
      <c r="C257" s="102"/>
      <c r="D257" s="103"/>
      <c r="E257" s="104"/>
      <c r="F257" s="105"/>
      <c r="G257" s="106"/>
      <c r="H257" s="106"/>
      <c r="I257" s="106"/>
      <c r="J257" s="106"/>
      <c r="K257" s="107"/>
      <c r="L257" s="135"/>
      <c r="M257" s="136"/>
      <c r="N257" s="109"/>
      <c r="O257" s="110"/>
      <c r="P257" s="106"/>
      <c r="Q257" s="131"/>
      <c r="R257" s="132"/>
      <c r="S257" s="132"/>
      <c r="T257" s="132"/>
      <c r="U257" s="132"/>
      <c r="V257" s="132"/>
      <c r="W257" s="132"/>
      <c r="X257" s="132"/>
      <c r="Y257" s="132"/>
      <c r="Z257" s="2"/>
      <c r="AA257" s="2"/>
      <c r="AB257" s="2"/>
      <c r="AC257" s="2"/>
    </row>
    <row r="258" spans="1:29" x14ac:dyDescent="0.2">
      <c r="A258" s="102"/>
      <c r="B258" s="103"/>
      <c r="C258" s="102"/>
      <c r="D258" s="103"/>
      <c r="E258" s="104"/>
      <c r="F258" s="105"/>
      <c r="G258" s="106"/>
      <c r="H258" s="106"/>
      <c r="I258" s="106"/>
      <c r="J258" s="106"/>
      <c r="K258" s="107"/>
      <c r="L258" s="106"/>
      <c r="M258" s="108"/>
      <c r="N258" s="109"/>
      <c r="O258" s="110"/>
      <c r="P258" s="106"/>
      <c r="Q258" s="131"/>
      <c r="R258" s="132"/>
      <c r="S258" s="132"/>
      <c r="T258" s="132"/>
      <c r="U258" s="132"/>
      <c r="V258" s="132"/>
      <c r="W258" s="132"/>
      <c r="X258" s="132"/>
      <c r="Y258" s="132"/>
      <c r="Z258" s="2"/>
      <c r="AA258" s="2"/>
      <c r="AB258" s="2"/>
      <c r="AC258" s="2"/>
    </row>
    <row r="259" spans="1:29" x14ac:dyDescent="0.2">
      <c r="A259" s="102"/>
      <c r="B259" s="103"/>
      <c r="C259" s="102"/>
      <c r="D259" s="103"/>
      <c r="E259" s="104"/>
      <c r="F259" s="105"/>
      <c r="G259" s="106"/>
      <c r="H259" s="106"/>
      <c r="I259" s="106"/>
      <c r="J259" s="106"/>
      <c r="K259" s="107"/>
      <c r="L259" s="106"/>
      <c r="M259" s="108"/>
      <c r="N259" s="109"/>
      <c r="O259" s="110"/>
      <c r="P259" s="106"/>
      <c r="Q259" s="131"/>
      <c r="R259" s="132"/>
      <c r="S259" s="132"/>
      <c r="T259" s="132"/>
      <c r="U259" s="132"/>
      <c r="V259" s="132"/>
      <c r="W259" s="132"/>
      <c r="X259" s="132"/>
      <c r="Y259" s="132"/>
      <c r="Z259" s="2"/>
      <c r="AA259" s="2"/>
      <c r="AB259" s="2"/>
      <c r="AC259" s="2"/>
    </row>
    <row r="260" spans="1:29" x14ac:dyDescent="0.2">
      <c r="A260" s="102"/>
      <c r="B260" s="103"/>
      <c r="C260" s="102"/>
      <c r="D260" s="103"/>
      <c r="E260" s="104"/>
      <c r="F260" s="105"/>
      <c r="G260" s="106"/>
      <c r="H260" s="106"/>
      <c r="I260" s="106"/>
      <c r="J260" s="106"/>
      <c r="K260" s="107"/>
      <c r="L260" s="106"/>
      <c r="M260" s="108"/>
      <c r="N260" s="109"/>
      <c r="O260" s="110"/>
      <c r="P260" s="106"/>
      <c r="Q260" s="131"/>
      <c r="R260" s="132"/>
      <c r="S260" s="132"/>
      <c r="T260" s="132"/>
      <c r="U260" s="132"/>
      <c r="V260" s="132"/>
      <c r="W260" s="132"/>
      <c r="X260" s="132"/>
      <c r="Y260" s="132"/>
      <c r="Z260" s="2"/>
      <c r="AA260" s="2"/>
      <c r="AB260" s="2"/>
      <c r="AC260" s="2"/>
    </row>
    <row r="261" spans="1:29" x14ac:dyDescent="0.2">
      <c r="A261" s="102"/>
      <c r="B261" s="103"/>
      <c r="C261" s="102"/>
      <c r="D261" s="103"/>
      <c r="E261" s="104"/>
      <c r="F261" s="105"/>
      <c r="G261" s="106"/>
      <c r="H261" s="106"/>
      <c r="I261" s="106"/>
      <c r="J261" s="106"/>
      <c r="K261" s="107"/>
      <c r="L261" s="106"/>
      <c r="M261" s="108"/>
      <c r="N261" s="109"/>
      <c r="O261" s="110"/>
      <c r="P261" s="106"/>
      <c r="Q261" s="137"/>
      <c r="R261" s="114"/>
      <c r="S261" s="114"/>
      <c r="T261" s="114"/>
      <c r="U261" s="114"/>
      <c r="V261" s="114"/>
      <c r="W261" s="114"/>
      <c r="X261" s="114"/>
      <c r="Y261" s="114"/>
      <c r="Z261" s="2"/>
      <c r="AA261" s="2"/>
      <c r="AB261" s="2"/>
      <c r="AC261" s="2"/>
    </row>
    <row r="262" spans="1:29" x14ac:dyDescent="0.2">
      <c r="A262" s="102"/>
      <c r="B262" s="103"/>
      <c r="C262" s="102"/>
      <c r="D262" s="103"/>
      <c r="E262" s="104"/>
      <c r="F262" s="105"/>
      <c r="G262" s="106"/>
      <c r="H262" s="106"/>
      <c r="I262" s="106"/>
      <c r="J262" s="106"/>
      <c r="K262" s="107"/>
      <c r="L262" s="106"/>
      <c r="M262" s="108"/>
      <c r="N262" s="109"/>
      <c r="O262" s="110"/>
      <c r="P262" s="106"/>
      <c r="Q262" s="131"/>
      <c r="R262" s="132"/>
      <c r="S262" s="132"/>
      <c r="T262" s="132"/>
      <c r="U262" s="132"/>
      <c r="V262" s="132"/>
      <c r="W262" s="132"/>
      <c r="X262" s="132"/>
      <c r="Y262" s="132"/>
      <c r="Z262" s="2"/>
      <c r="AA262" s="2"/>
      <c r="AB262" s="2"/>
      <c r="AC262" s="2"/>
    </row>
    <row r="263" spans="1:29" x14ac:dyDescent="0.2">
      <c r="A263" s="102"/>
      <c r="B263" s="103"/>
      <c r="C263" s="102"/>
      <c r="D263" s="103"/>
      <c r="E263" s="104"/>
      <c r="F263" s="105"/>
      <c r="G263" s="106"/>
      <c r="H263" s="106"/>
      <c r="I263" s="106"/>
      <c r="J263" s="106"/>
      <c r="K263" s="107"/>
      <c r="L263" s="106"/>
      <c r="M263" s="108"/>
      <c r="N263" s="109"/>
      <c r="O263" s="110"/>
      <c r="P263" s="106"/>
      <c r="Q263" s="131"/>
      <c r="R263" s="132"/>
      <c r="S263" s="132"/>
      <c r="T263" s="132"/>
      <c r="U263" s="132"/>
      <c r="V263" s="132"/>
      <c r="W263" s="132"/>
      <c r="X263" s="132"/>
      <c r="Y263" s="132"/>
      <c r="Z263" s="2"/>
      <c r="AA263" s="2"/>
      <c r="AB263" s="2"/>
      <c r="AC263" s="2"/>
    </row>
    <row r="264" spans="1:29" x14ac:dyDescent="0.2">
      <c r="A264" s="102"/>
      <c r="B264" s="103"/>
      <c r="C264" s="102"/>
      <c r="D264" s="103"/>
      <c r="E264" s="104"/>
      <c r="F264" s="105"/>
      <c r="G264" s="106"/>
      <c r="H264" s="106"/>
      <c r="I264" s="106"/>
      <c r="J264" s="106"/>
      <c r="K264" s="107"/>
      <c r="L264" s="106"/>
      <c r="M264" s="108"/>
      <c r="N264" s="109"/>
      <c r="O264" s="110"/>
      <c r="P264" s="106"/>
      <c r="Q264" s="131"/>
      <c r="R264" s="132"/>
      <c r="S264" s="132"/>
      <c r="T264" s="132"/>
      <c r="U264" s="132"/>
      <c r="V264" s="132"/>
      <c r="W264" s="132"/>
      <c r="X264" s="132"/>
      <c r="Y264" s="132"/>
      <c r="Z264" s="2"/>
      <c r="AA264" s="2"/>
      <c r="AB264" s="2"/>
      <c r="AC264" s="2"/>
    </row>
    <row r="265" spans="1:29" x14ac:dyDescent="0.2">
      <c r="A265" s="102"/>
      <c r="B265" s="103"/>
      <c r="C265" s="102"/>
      <c r="D265" s="103"/>
      <c r="E265" s="104"/>
      <c r="F265" s="105"/>
      <c r="G265" s="106"/>
      <c r="H265" s="106"/>
      <c r="I265" s="106"/>
      <c r="J265" s="106"/>
      <c r="K265" s="107"/>
      <c r="L265" s="106"/>
      <c r="M265" s="108"/>
      <c r="N265" s="120"/>
      <c r="O265" s="121"/>
      <c r="P265" s="106"/>
      <c r="Q265" s="131"/>
      <c r="R265" s="132"/>
      <c r="S265" s="132"/>
      <c r="T265" s="132"/>
      <c r="U265" s="132"/>
      <c r="V265" s="132"/>
      <c r="W265" s="132"/>
      <c r="X265" s="132"/>
      <c r="Y265" s="132"/>
      <c r="Z265" s="2"/>
      <c r="AA265" s="2"/>
      <c r="AB265" s="2"/>
      <c r="AC265" s="2"/>
    </row>
    <row r="266" spans="1:29" x14ac:dyDescent="0.2">
      <c r="A266" s="138"/>
      <c r="B266" s="139"/>
      <c r="C266" s="138"/>
      <c r="D266" s="139"/>
      <c r="E266" s="140"/>
      <c r="F266" s="141"/>
      <c r="G266" s="142"/>
      <c r="H266" s="142"/>
      <c r="I266" s="142"/>
      <c r="J266" s="142"/>
      <c r="K266" s="143"/>
      <c r="L266" s="142"/>
      <c r="M266" s="144"/>
      <c r="N266" s="145"/>
      <c r="O266" s="146"/>
      <c r="P266" s="142"/>
      <c r="Q266" s="131"/>
      <c r="R266" s="132"/>
      <c r="S266" s="132"/>
      <c r="T266" s="132"/>
      <c r="U266" s="132"/>
      <c r="V266" s="132"/>
      <c r="W266" s="132"/>
      <c r="X266" s="132"/>
      <c r="Y266" s="132"/>
      <c r="Z266" s="2"/>
      <c r="AA266" s="2"/>
      <c r="AB266" s="2"/>
      <c r="AC266" s="2"/>
    </row>
    <row r="267" spans="1:29" x14ac:dyDescent="0.2">
      <c r="A267" s="147"/>
      <c r="B267" s="148"/>
      <c r="C267" s="147"/>
      <c r="D267" s="148"/>
      <c r="E267" s="149"/>
      <c r="F267" s="150"/>
      <c r="G267" s="151"/>
      <c r="H267" s="151"/>
      <c r="I267" s="151"/>
      <c r="J267" s="151"/>
      <c r="K267" s="152"/>
      <c r="L267" s="151"/>
      <c r="M267" s="153"/>
      <c r="N267" s="154"/>
      <c r="O267" s="155"/>
      <c r="P267" s="151"/>
      <c r="Q267" s="131"/>
      <c r="R267" s="132"/>
      <c r="S267" s="132"/>
      <c r="T267" s="132"/>
      <c r="U267" s="132"/>
      <c r="V267" s="132"/>
      <c r="W267" s="132"/>
      <c r="X267" s="132"/>
      <c r="Y267" s="132"/>
      <c r="Z267" s="2"/>
      <c r="AA267" s="2"/>
      <c r="AB267" s="2"/>
      <c r="AC267" s="2"/>
    </row>
    <row r="268" spans="1:29" x14ac:dyDescent="0.2">
      <c r="A268" s="156"/>
      <c r="B268" s="157"/>
      <c r="C268" s="156"/>
      <c r="D268" s="157"/>
      <c r="E268" s="158"/>
      <c r="F268" s="159"/>
      <c r="G268" s="160"/>
      <c r="H268" s="160"/>
      <c r="I268" s="160"/>
      <c r="J268" s="160"/>
      <c r="K268" s="161"/>
      <c r="L268" s="160"/>
      <c r="M268" s="162"/>
      <c r="N268" s="163"/>
      <c r="O268" s="164"/>
      <c r="P268" s="160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x14ac:dyDescent="0.2">
      <c r="A269" s="156"/>
      <c r="B269" s="157"/>
      <c r="C269" s="156"/>
      <c r="D269" s="157"/>
      <c r="E269" s="158"/>
      <c r="F269" s="159"/>
      <c r="G269" s="160"/>
      <c r="H269" s="160"/>
      <c r="I269" s="160"/>
      <c r="J269" s="160"/>
      <c r="K269" s="161"/>
      <c r="L269" s="160"/>
      <c r="M269" s="162"/>
      <c r="N269" s="163"/>
      <c r="O269" s="164"/>
      <c r="P269" s="160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x14ac:dyDescent="0.2">
      <c r="A270" s="165"/>
      <c r="B270" s="166"/>
      <c r="C270" s="165"/>
      <c r="D270" s="166"/>
      <c r="E270" s="167"/>
      <c r="F270" s="168"/>
      <c r="G270" s="169"/>
      <c r="H270" s="169"/>
      <c r="I270" s="169"/>
      <c r="J270" s="169"/>
      <c r="K270" s="170"/>
      <c r="L270" s="169"/>
      <c r="M270" s="171"/>
      <c r="N270" s="163"/>
      <c r="O270" s="164"/>
      <c r="P270" s="160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x14ac:dyDescent="0.2">
      <c r="A271" s="38"/>
      <c r="B271" s="40"/>
      <c r="C271" s="38"/>
      <c r="D271" s="40"/>
      <c r="E271" s="51"/>
      <c r="F271" s="52"/>
      <c r="G271" s="53"/>
      <c r="H271" s="53"/>
      <c r="I271" s="53"/>
      <c r="J271" s="53"/>
      <c r="K271" s="60"/>
      <c r="L271" s="53"/>
      <c r="M271" s="56"/>
      <c r="N271" s="163"/>
      <c r="O271" s="164"/>
      <c r="P271" s="160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x14ac:dyDescent="0.2">
      <c r="A272" s="38"/>
      <c r="B272" s="40"/>
      <c r="C272" s="38"/>
      <c r="D272" s="40"/>
      <c r="E272" s="51"/>
      <c r="F272" s="52"/>
      <c r="G272" s="53"/>
      <c r="H272" s="53"/>
      <c r="I272" s="53"/>
      <c r="J272" s="53"/>
      <c r="K272" s="60"/>
      <c r="L272" s="53"/>
      <c r="M272" s="56"/>
      <c r="N272" s="163"/>
      <c r="O272" s="164"/>
      <c r="P272" s="160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x14ac:dyDescent="0.2">
      <c r="A273" s="38"/>
      <c r="B273" s="40"/>
      <c r="C273" s="38"/>
      <c r="D273" s="40"/>
      <c r="E273" s="51"/>
      <c r="F273" s="52"/>
      <c r="G273" s="53"/>
      <c r="H273" s="53"/>
      <c r="I273" s="53"/>
      <c r="J273" s="53"/>
      <c r="K273" s="60"/>
      <c r="L273" s="53"/>
      <c r="M273" s="56"/>
      <c r="N273" s="57"/>
      <c r="O273" s="62"/>
      <c r="P273" s="53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x14ac:dyDescent="0.2">
      <c r="A274" s="38"/>
      <c r="B274" s="40"/>
      <c r="C274" s="38"/>
      <c r="D274" s="40"/>
      <c r="E274" s="51"/>
      <c r="F274" s="52"/>
      <c r="G274" s="53"/>
      <c r="H274" s="53"/>
      <c r="I274" s="53"/>
      <c r="J274" s="53"/>
      <c r="K274" s="60"/>
      <c r="L274" s="53"/>
      <c r="M274" s="56"/>
      <c r="N274" s="57"/>
      <c r="O274" s="62"/>
      <c r="P274" s="53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x14ac:dyDescent="0.2">
      <c r="A275" s="38"/>
      <c r="B275" s="40"/>
      <c r="C275" s="38"/>
      <c r="D275" s="40"/>
      <c r="E275" s="51"/>
      <c r="F275" s="52"/>
      <c r="G275" s="53"/>
      <c r="H275" s="53"/>
      <c r="I275" s="53"/>
      <c r="J275" s="53"/>
      <c r="K275" s="60"/>
      <c r="L275" s="53"/>
      <c r="M275" s="56"/>
      <c r="N275" s="57"/>
      <c r="O275" s="62"/>
      <c r="P275" s="53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x14ac:dyDescent="0.2">
      <c r="A276" s="38"/>
      <c r="B276" s="40"/>
      <c r="C276" s="38"/>
      <c r="D276" s="40"/>
      <c r="E276" s="51"/>
      <c r="F276" s="52"/>
      <c r="G276" s="53"/>
      <c r="H276" s="53"/>
      <c r="I276" s="53"/>
      <c r="J276" s="53"/>
      <c r="K276" s="60"/>
      <c r="L276" s="53"/>
      <c r="M276" s="56"/>
      <c r="N276" s="57"/>
      <c r="O276" s="62"/>
      <c r="P276" s="53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x14ac:dyDescent="0.2">
      <c r="A277" s="38"/>
      <c r="B277" s="40"/>
      <c r="C277" s="38"/>
      <c r="D277" s="40"/>
      <c r="E277" s="51"/>
      <c r="F277" s="52"/>
      <c r="G277" s="53"/>
      <c r="H277" s="53"/>
      <c r="I277" s="53"/>
      <c r="J277" s="53"/>
      <c r="K277" s="60"/>
      <c r="L277" s="53"/>
      <c r="M277" s="56"/>
      <c r="N277" s="57"/>
      <c r="O277" s="62"/>
      <c r="P277" s="53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x14ac:dyDescent="0.2">
      <c r="A278" s="38"/>
      <c r="B278" s="40"/>
      <c r="C278" s="38"/>
      <c r="D278" s="40"/>
      <c r="E278" s="51"/>
      <c r="F278" s="52"/>
      <c r="G278" s="53"/>
      <c r="H278" s="53"/>
      <c r="I278" s="53"/>
      <c r="J278" s="53"/>
      <c r="K278" s="60"/>
      <c r="L278" s="53"/>
      <c r="M278" s="56"/>
      <c r="N278" s="57"/>
      <c r="O278" s="62"/>
      <c r="P278" s="53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x14ac:dyDescent="0.2">
      <c r="A279" s="38"/>
      <c r="B279" s="40"/>
      <c r="C279" s="38"/>
      <c r="D279" s="40"/>
      <c r="E279" s="51"/>
      <c r="F279" s="52"/>
      <c r="G279" s="53"/>
      <c r="H279" s="53"/>
      <c r="I279" s="53"/>
      <c r="J279" s="53"/>
      <c r="K279" s="60"/>
      <c r="L279" s="53"/>
      <c r="M279" s="56"/>
      <c r="N279" s="57"/>
      <c r="O279" s="62"/>
      <c r="P279" s="53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x14ac:dyDescent="0.2">
      <c r="A280" s="38"/>
      <c r="B280" s="40"/>
      <c r="C280" s="38"/>
      <c r="D280" s="40"/>
      <c r="E280" s="51"/>
      <c r="F280" s="52"/>
      <c r="G280" s="53"/>
      <c r="H280" s="53"/>
      <c r="I280" s="53"/>
      <c r="J280" s="53"/>
      <c r="K280" s="54"/>
      <c r="L280" s="53"/>
      <c r="M280" s="56"/>
      <c r="N280" s="57"/>
      <c r="O280" s="62"/>
      <c r="P280" s="53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x14ac:dyDescent="0.2">
      <c r="A281" s="38"/>
      <c r="B281" s="40"/>
      <c r="C281" s="38"/>
      <c r="D281" s="40"/>
      <c r="E281" s="51"/>
      <c r="F281" s="52"/>
      <c r="G281" s="53"/>
      <c r="H281" s="53"/>
      <c r="I281" s="53"/>
      <c r="J281" s="53"/>
      <c r="K281" s="60"/>
      <c r="L281" s="53"/>
      <c r="M281" s="56"/>
      <c r="N281" s="57"/>
      <c r="O281" s="62"/>
      <c r="P281" s="53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">
      <c r="A282" s="38"/>
      <c r="B282" s="40"/>
      <c r="C282" s="38"/>
      <c r="D282" s="40"/>
      <c r="E282" s="51"/>
      <c r="F282" s="52"/>
      <c r="G282" s="53"/>
      <c r="H282" s="53"/>
      <c r="I282" s="53"/>
      <c r="J282" s="53"/>
      <c r="K282" s="60"/>
      <c r="L282" s="53"/>
      <c r="M282" s="56"/>
      <c r="N282" s="57"/>
      <c r="O282" s="62"/>
      <c r="P282" s="53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">
      <c r="A283" s="38"/>
      <c r="B283" s="40"/>
      <c r="C283" s="38"/>
      <c r="D283" s="40"/>
      <c r="E283" s="51"/>
      <c r="F283" s="52"/>
      <c r="G283" s="53"/>
      <c r="H283" s="53"/>
      <c r="I283" s="53"/>
      <c r="J283" s="53"/>
      <c r="K283" s="60"/>
      <c r="L283" s="53"/>
      <c r="M283" s="53"/>
      <c r="N283" s="57"/>
      <c r="O283" s="62"/>
      <c r="P283" s="53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">
      <c r="A284" s="92"/>
      <c r="B284" s="40"/>
      <c r="C284" s="38"/>
      <c r="D284" s="40"/>
      <c r="E284" s="51"/>
      <c r="F284" s="52"/>
      <c r="G284" s="53"/>
      <c r="H284" s="53"/>
      <c r="I284" s="53"/>
      <c r="J284" s="53"/>
      <c r="K284" s="60"/>
      <c r="L284" s="53"/>
      <c r="M284" s="53"/>
      <c r="N284" s="53"/>
      <c r="O284" s="53"/>
      <c r="P284" s="53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">
      <c r="A285" s="38"/>
      <c r="B285" s="40"/>
      <c r="C285" s="38"/>
      <c r="D285" s="40"/>
      <c r="E285" s="51"/>
      <c r="F285" s="52"/>
      <c r="G285" s="53"/>
      <c r="H285" s="53"/>
      <c r="I285" s="53"/>
      <c r="J285" s="53"/>
      <c r="K285" s="60"/>
      <c r="L285" s="53"/>
      <c r="M285" s="53"/>
      <c r="N285" s="53"/>
      <c r="O285" s="53"/>
      <c r="P285" s="53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">
      <c r="A286" s="38"/>
      <c r="B286" s="40"/>
      <c r="C286" s="38"/>
      <c r="D286" s="40"/>
      <c r="E286" s="51"/>
      <c r="F286" s="52"/>
      <c r="G286" s="53"/>
      <c r="H286" s="53"/>
      <c r="I286" s="53"/>
      <c r="J286" s="53"/>
      <c r="K286" s="60"/>
      <c r="L286" s="53"/>
      <c r="M286" s="53"/>
      <c r="N286" s="53"/>
      <c r="O286" s="53"/>
      <c r="P286" s="53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">
      <c r="A287" s="38"/>
      <c r="B287" s="40"/>
      <c r="C287" s="38"/>
      <c r="D287" s="40"/>
      <c r="E287" s="51"/>
      <c r="F287" s="52"/>
      <c r="G287" s="53"/>
      <c r="H287" s="53"/>
      <c r="I287" s="53"/>
      <c r="J287" s="53"/>
      <c r="K287" s="60"/>
      <c r="L287" s="53"/>
      <c r="M287" s="53"/>
      <c r="N287" s="53"/>
      <c r="O287" s="53"/>
      <c r="P287" s="53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">
      <c r="A288" s="38"/>
      <c r="B288" s="40"/>
      <c r="C288" s="38"/>
      <c r="D288" s="40"/>
      <c r="E288" s="51"/>
      <c r="F288" s="52"/>
      <c r="G288" s="53"/>
      <c r="H288" s="53"/>
      <c r="I288" s="53"/>
      <c r="J288" s="53"/>
      <c r="K288" s="60"/>
      <c r="L288" s="53"/>
      <c r="M288" s="53"/>
      <c r="N288" s="53"/>
      <c r="O288" s="53"/>
      <c r="P288" s="53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">
      <c r="A289" s="38"/>
      <c r="B289" s="40"/>
      <c r="C289" s="38"/>
      <c r="D289" s="40"/>
      <c r="E289" s="51"/>
      <c r="F289" s="52"/>
      <c r="G289" s="53"/>
      <c r="H289" s="53"/>
      <c r="I289" s="53"/>
      <c r="J289" s="53"/>
      <c r="K289" s="60"/>
      <c r="L289" s="53"/>
      <c r="M289" s="53"/>
      <c r="N289" s="53"/>
      <c r="O289" s="53"/>
      <c r="P289" s="53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">
      <c r="A290" s="38"/>
      <c r="B290" s="40"/>
      <c r="C290" s="38"/>
      <c r="D290" s="40"/>
      <c r="E290" s="51"/>
      <c r="F290" s="61"/>
      <c r="G290" s="53"/>
      <c r="H290" s="53"/>
      <c r="I290" s="53"/>
      <c r="J290" s="53"/>
      <c r="K290" s="60"/>
      <c r="L290" s="53"/>
      <c r="M290" s="53"/>
      <c r="N290" s="53"/>
      <c r="O290" s="53"/>
      <c r="P290" s="53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">
      <c r="A291" s="38"/>
      <c r="B291" s="40"/>
      <c r="C291" s="38"/>
      <c r="D291" s="40"/>
      <c r="E291" s="51"/>
      <c r="F291" s="61"/>
      <c r="G291" s="53"/>
      <c r="H291" s="53"/>
      <c r="I291" s="53"/>
      <c r="J291" s="53"/>
      <c r="K291" s="60"/>
      <c r="L291" s="53"/>
      <c r="M291" s="53"/>
      <c r="N291" s="53"/>
      <c r="O291" s="53"/>
      <c r="P291" s="53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">
      <c r="A292" s="38"/>
      <c r="B292" s="40"/>
      <c r="C292" s="38"/>
      <c r="D292" s="40"/>
      <c r="E292" s="51"/>
      <c r="F292" s="61"/>
      <c r="G292" s="53"/>
      <c r="H292" s="53"/>
      <c r="I292" s="53"/>
      <c r="J292" s="53"/>
      <c r="K292" s="60"/>
      <c r="L292" s="53"/>
      <c r="M292" s="53"/>
      <c r="N292" s="53"/>
      <c r="O292" s="53"/>
      <c r="P292" s="53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">
      <c r="A293" s="38"/>
      <c r="B293" s="40"/>
      <c r="C293" s="38"/>
      <c r="D293" s="40"/>
      <c r="E293" s="51"/>
      <c r="F293" s="61"/>
      <c r="G293" s="53"/>
      <c r="H293" s="53"/>
      <c r="I293" s="53"/>
      <c r="J293" s="53"/>
      <c r="K293" s="60"/>
      <c r="L293" s="53"/>
      <c r="M293" s="53"/>
      <c r="N293" s="53"/>
      <c r="O293" s="53"/>
      <c r="P293" s="53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">
      <c r="A294" s="38"/>
      <c r="B294" s="40"/>
      <c r="C294" s="38"/>
      <c r="D294" s="40"/>
      <c r="E294" s="51"/>
      <c r="F294" s="61"/>
      <c r="G294" s="53"/>
      <c r="H294" s="53"/>
      <c r="I294" s="53"/>
      <c r="J294" s="53"/>
      <c r="K294" s="60"/>
      <c r="L294" s="53"/>
      <c r="M294" s="53"/>
      <c r="N294" s="53"/>
      <c r="O294" s="53"/>
      <c r="P294" s="53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">
      <c r="A295" s="38"/>
      <c r="B295" s="40"/>
      <c r="C295" s="38"/>
      <c r="D295" s="40"/>
      <c r="E295" s="51"/>
      <c r="F295" s="61"/>
      <c r="G295" s="53"/>
      <c r="H295" s="53"/>
      <c r="I295" s="53"/>
      <c r="J295" s="53"/>
      <c r="K295" s="60"/>
      <c r="L295" s="53"/>
      <c r="M295" s="53"/>
      <c r="N295" s="53"/>
      <c r="O295" s="53"/>
      <c r="P295" s="53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">
      <c r="A296" s="38"/>
      <c r="B296" s="40"/>
      <c r="C296" s="38"/>
      <c r="D296" s="40"/>
      <c r="E296" s="51"/>
      <c r="F296" s="61"/>
      <c r="G296" s="53"/>
      <c r="H296" s="53"/>
      <c r="I296" s="53"/>
      <c r="J296" s="53"/>
      <c r="K296" s="60"/>
      <c r="L296" s="53"/>
      <c r="M296" s="53"/>
      <c r="N296" s="53"/>
      <c r="O296" s="53"/>
      <c r="P296" s="53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2">
      <c r="A297" s="38"/>
      <c r="B297" s="40"/>
      <c r="C297" s="38"/>
      <c r="D297" s="40"/>
      <c r="E297" s="51"/>
      <c r="F297" s="61"/>
      <c r="G297" s="53"/>
      <c r="H297" s="53"/>
      <c r="I297" s="53"/>
      <c r="J297" s="53"/>
      <c r="K297" s="60"/>
      <c r="L297" s="53"/>
      <c r="M297" s="53"/>
      <c r="N297" s="53"/>
      <c r="O297" s="53"/>
      <c r="P297" s="53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">
      <c r="A298" s="38"/>
      <c r="B298" s="40"/>
      <c r="C298" s="38"/>
      <c r="D298" s="40"/>
      <c r="E298" s="51"/>
      <c r="F298" s="61"/>
      <c r="G298" s="53"/>
      <c r="H298" s="53"/>
      <c r="I298" s="53"/>
      <c r="J298" s="53"/>
      <c r="K298" s="60"/>
      <c r="L298" s="53"/>
      <c r="M298" s="53"/>
      <c r="N298" s="53"/>
      <c r="O298" s="53"/>
      <c r="P298" s="53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">
      <c r="A299" s="38"/>
      <c r="B299" s="40"/>
      <c r="C299" s="38"/>
      <c r="D299" s="40"/>
      <c r="E299" s="51"/>
      <c r="F299" s="61"/>
      <c r="G299" s="53"/>
      <c r="H299" s="53"/>
      <c r="I299" s="53"/>
      <c r="J299" s="53"/>
      <c r="K299" s="60"/>
      <c r="L299" s="53"/>
      <c r="M299" s="53"/>
      <c r="N299" s="53"/>
      <c r="O299" s="53"/>
      <c r="P299" s="53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">
      <c r="A300" s="38"/>
      <c r="B300" s="40"/>
      <c r="C300" s="38"/>
      <c r="D300" s="40"/>
      <c r="E300" s="51"/>
      <c r="F300" s="61"/>
      <c r="G300" s="53"/>
      <c r="H300" s="53"/>
      <c r="I300" s="53"/>
      <c r="J300" s="53"/>
      <c r="K300" s="60"/>
      <c r="L300" s="53"/>
      <c r="M300" s="53"/>
      <c r="N300" s="53"/>
      <c r="O300" s="53"/>
      <c r="P300" s="53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">
      <c r="A301" s="38"/>
      <c r="B301" s="40"/>
      <c r="C301" s="38"/>
      <c r="D301" s="40"/>
      <c r="E301" s="51"/>
      <c r="F301" s="61"/>
      <c r="G301" s="53"/>
      <c r="H301" s="53"/>
      <c r="I301" s="53"/>
      <c r="J301" s="53"/>
      <c r="K301" s="60"/>
      <c r="L301" s="53"/>
      <c r="M301" s="53"/>
      <c r="N301" s="53"/>
      <c r="O301" s="53"/>
      <c r="P301" s="53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">
      <c r="A302" s="38"/>
      <c r="B302" s="40"/>
      <c r="C302" s="38"/>
      <c r="D302" s="40"/>
      <c r="E302" s="51"/>
      <c r="F302" s="61"/>
      <c r="G302" s="53"/>
      <c r="H302" s="53"/>
      <c r="I302" s="53"/>
      <c r="J302" s="53"/>
      <c r="K302" s="60"/>
      <c r="L302" s="53"/>
      <c r="M302" s="53"/>
      <c r="N302" s="53"/>
      <c r="O302" s="53"/>
      <c r="P302" s="53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2">
      <c r="A303" s="38"/>
      <c r="B303" s="40"/>
      <c r="C303" s="38"/>
      <c r="D303" s="40"/>
      <c r="E303" s="51"/>
      <c r="F303" s="61"/>
      <c r="G303" s="53"/>
      <c r="H303" s="53"/>
      <c r="I303" s="53"/>
      <c r="J303" s="53"/>
      <c r="K303" s="60"/>
      <c r="L303" s="53"/>
      <c r="M303" s="53"/>
      <c r="N303" s="53"/>
      <c r="O303" s="53"/>
      <c r="P303" s="53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">
      <c r="A304" s="38"/>
      <c r="B304" s="40"/>
      <c r="C304" s="38"/>
      <c r="D304" s="40"/>
      <c r="E304" s="51"/>
      <c r="F304" s="52"/>
      <c r="G304" s="53"/>
      <c r="H304" s="53"/>
      <c r="I304" s="53"/>
      <c r="J304" s="53"/>
      <c r="K304" s="60"/>
      <c r="L304" s="55"/>
      <c r="M304" s="53"/>
      <c r="N304" s="53"/>
      <c r="O304" s="53"/>
      <c r="P304" s="53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">
      <c r="A305" s="38"/>
      <c r="B305" s="40"/>
      <c r="C305" s="38"/>
      <c r="D305" s="40"/>
      <c r="E305" s="51"/>
      <c r="F305" s="52"/>
      <c r="G305" s="53"/>
      <c r="H305" s="53"/>
      <c r="I305" s="53"/>
      <c r="J305" s="53"/>
      <c r="K305" s="60"/>
      <c r="L305" s="53"/>
      <c r="M305" s="53"/>
      <c r="N305" s="53"/>
      <c r="O305" s="53"/>
      <c r="P305" s="53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2">
      <c r="A306" s="38"/>
      <c r="B306" s="40"/>
      <c r="C306" s="38"/>
      <c r="D306" s="40"/>
      <c r="E306" s="51"/>
      <c r="F306" s="52"/>
      <c r="G306" s="53"/>
      <c r="H306" s="53"/>
      <c r="I306" s="53"/>
      <c r="J306" s="53"/>
      <c r="K306" s="60"/>
      <c r="L306" s="53"/>
      <c r="M306" s="53"/>
      <c r="N306" s="53"/>
      <c r="O306" s="53"/>
      <c r="P306" s="53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2">
      <c r="A307" s="38"/>
      <c r="B307" s="40"/>
      <c r="C307" s="38"/>
      <c r="D307" s="40"/>
      <c r="E307" s="51"/>
      <c r="F307" s="52"/>
      <c r="G307" s="53"/>
      <c r="H307" s="53"/>
      <c r="I307" s="53"/>
      <c r="J307" s="53"/>
      <c r="K307" s="60"/>
      <c r="L307" s="53"/>
      <c r="M307" s="53"/>
      <c r="N307" s="53"/>
      <c r="O307" s="53"/>
      <c r="P307" s="53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2">
      <c r="A308" s="38"/>
      <c r="B308" s="40"/>
      <c r="C308" s="38"/>
      <c r="D308" s="40"/>
      <c r="E308" s="51"/>
      <c r="F308" s="61"/>
      <c r="G308" s="53"/>
      <c r="H308" s="53"/>
      <c r="I308" s="53"/>
      <c r="J308" s="53"/>
      <c r="K308" s="60"/>
      <c r="L308" s="53"/>
      <c r="M308" s="53"/>
      <c r="N308" s="53"/>
      <c r="O308" s="53"/>
      <c r="P308" s="53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">
      <c r="A309" s="38"/>
      <c r="B309" s="40"/>
      <c r="C309" s="38"/>
      <c r="D309" s="40"/>
      <c r="E309" s="51"/>
      <c r="F309" s="61"/>
      <c r="G309" s="53"/>
      <c r="H309" s="53"/>
      <c r="I309" s="53"/>
      <c r="J309" s="53"/>
      <c r="K309" s="60"/>
      <c r="L309" s="53"/>
      <c r="M309" s="53"/>
      <c r="N309" s="53"/>
      <c r="O309" s="53"/>
      <c r="P309" s="53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2">
      <c r="A310" s="38"/>
      <c r="B310" s="40"/>
      <c r="C310" s="38"/>
      <c r="D310" s="40"/>
      <c r="E310" s="51"/>
      <c r="F310" s="52"/>
      <c r="G310" s="53"/>
      <c r="H310" s="53"/>
      <c r="I310" s="53"/>
      <c r="J310" s="53"/>
      <c r="K310" s="60"/>
      <c r="L310" s="53"/>
      <c r="M310" s="53"/>
      <c r="N310" s="53"/>
      <c r="O310" s="53"/>
      <c r="P310" s="53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">
      <c r="A311" s="38"/>
      <c r="B311" s="40"/>
      <c r="C311" s="38"/>
      <c r="D311" s="40"/>
      <c r="E311" s="51"/>
      <c r="F311" s="52"/>
      <c r="G311" s="53"/>
      <c r="H311" s="53"/>
      <c r="I311" s="53"/>
      <c r="J311" s="53"/>
      <c r="K311" s="60"/>
      <c r="L311" s="53"/>
      <c r="M311" s="53"/>
      <c r="N311" s="53"/>
      <c r="O311" s="53"/>
      <c r="P311" s="53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">
      <c r="A312" s="38"/>
      <c r="B312" s="40"/>
      <c r="C312" s="38"/>
      <c r="D312" s="40"/>
      <c r="E312" s="51"/>
      <c r="F312" s="52"/>
      <c r="G312" s="53"/>
      <c r="H312" s="53"/>
      <c r="I312" s="53"/>
      <c r="J312" s="53"/>
      <c r="K312" s="60"/>
      <c r="L312" s="53"/>
      <c r="M312" s="53"/>
      <c r="N312" s="53"/>
      <c r="O312" s="53"/>
      <c r="P312" s="53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">
      <c r="A313" s="38"/>
      <c r="B313" s="40"/>
      <c r="C313" s="38"/>
      <c r="D313" s="40"/>
      <c r="E313" s="51"/>
      <c r="F313" s="52"/>
      <c r="G313" s="53"/>
      <c r="H313" s="53"/>
      <c r="I313" s="53"/>
      <c r="J313" s="53"/>
      <c r="K313" s="60"/>
      <c r="L313" s="53"/>
      <c r="M313" s="53"/>
      <c r="N313" s="53"/>
      <c r="O313" s="53"/>
      <c r="P313" s="53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">
      <c r="A314" s="172"/>
      <c r="B314" s="173"/>
      <c r="C314" s="172"/>
      <c r="D314" s="173"/>
      <c r="E314" s="51"/>
      <c r="F314" s="52"/>
      <c r="G314" s="53"/>
      <c r="H314" s="53"/>
      <c r="I314" s="53"/>
      <c r="J314" s="53"/>
      <c r="K314" s="60"/>
      <c r="L314" s="53"/>
      <c r="M314" s="53"/>
      <c r="N314" s="53"/>
      <c r="O314" s="53"/>
      <c r="P314" s="53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">
      <c r="A315" s="172"/>
      <c r="B315" s="173"/>
      <c r="C315" s="172"/>
      <c r="D315" s="173"/>
      <c r="E315" s="51"/>
      <c r="F315" s="174"/>
      <c r="G315" s="53"/>
      <c r="H315" s="53"/>
      <c r="I315" s="53"/>
      <c r="J315" s="53"/>
      <c r="K315" s="60"/>
      <c r="L315" s="53"/>
      <c r="M315" s="53"/>
      <c r="N315" s="175"/>
      <c r="O315" s="175"/>
      <c r="P315" s="175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">
      <c r="A316" s="172"/>
      <c r="B316" s="173"/>
      <c r="C316" s="172"/>
      <c r="D316" s="173"/>
      <c r="E316" s="51"/>
      <c r="F316" s="174"/>
      <c r="G316" s="53"/>
      <c r="H316" s="53"/>
      <c r="I316" s="53"/>
      <c r="J316" s="53"/>
      <c r="K316" s="60"/>
      <c r="L316" s="53"/>
      <c r="M316" s="53"/>
      <c r="N316" s="53"/>
      <c r="O316" s="53"/>
      <c r="P316" s="53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">
      <c r="A317" s="172"/>
      <c r="B317" s="173"/>
      <c r="C317" s="172"/>
      <c r="D317" s="173"/>
      <c r="E317" s="51"/>
      <c r="F317" s="174"/>
      <c r="G317" s="53"/>
      <c r="H317" s="53"/>
      <c r="I317" s="53"/>
      <c r="J317" s="53"/>
      <c r="K317" s="60"/>
      <c r="L317" s="53"/>
      <c r="M317" s="53"/>
      <c r="N317" s="53"/>
      <c r="O317" s="53"/>
      <c r="P317" s="53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2">
      <c r="A318" s="172"/>
      <c r="B318" s="173"/>
      <c r="C318" s="172"/>
      <c r="D318" s="173"/>
      <c r="E318" s="51"/>
      <c r="F318" s="174"/>
      <c r="G318" s="55"/>
      <c r="H318" s="55"/>
      <c r="I318" s="55"/>
      <c r="J318" s="55"/>
      <c r="K318" s="60"/>
      <c r="L318" s="53"/>
      <c r="M318" s="53"/>
      <c r="N318" s="53"/>
      <c r="O318" s="53"/>
      <c r="P318" s="53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">
      <c r="A319" s="172"/>
      <c r="B319" s="173"/>
      <c r="C319" s="172"/>
      <c r="D319" s="173"/>
      <c r="E319" s="51"/>
      <c r="F319" s="174"/>
      <c r="G319" s="53"/>
      <c r="H319" s="53"/>
      <c r="I319" s="53"/>
      <c r="J319" s="53"/>
      <c r="K319" s="60"/>
      <c r="L319" s="53"/>
      <c r="M319" s="53"/>
      <c r="N319" s="53"/>
      <c r="O319" s="53"/>
      <c r="P319" s="53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2">
      <c r="A320" s="172"/>
      <c r="B320" s="173"/>
      <c r="C320" s="172"/>
      <c r="D320" s="173"/>
      <c r="E320" s="51"/>
      <c r="F320" s="174"/>
      <c r="G320" s="53"/>
      <c r="H320" s="53"/>
      <c r="I320" s="53"/>
      <c r="J320" s="53"/>
      <c r="K320" s="60"/>
      <c r="L320" s="53"/>
      <c r="M320" s="53"/>
      <c r="N320" s="53"/>
      <c r="O320" s="53"/>
      <c r="P320" s="53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">
      <c r="A321" s="176"/>
      <c r="B321" s="173"/>
      <c r="C321" s="172"/>
      <c r="D321" s="173"/>
      <c r="E321" s="51"/>
      <c r="F321" s="174"/>
      <c r="G321" s="53"/>
      <c r="H321" s="53"/>
      <c r="I321" s="53"/>
      <c r="J321" s="53"/>
      <c r="K321" s="60"/>
      <c r="L321" s="53"/>
      <c r="M321" s="53"/>
      <c r="N321" s="53"/>
      <c r="O321" s="53"/>
      <c r="P321" s="53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">
      <c r="A322" s="176"/>
      <c r="B322" s="173"/>
      <c r="C322" s="172"/>
      <c r="D322" s="173"/>
      <c r="E322" s="51"/>
      <c r="F322" s="174"/>
      <c r="G322" s="53"/>
      <c r="H322" s="53"/>
      <c r="I322" s="53"/>
      <c r="J322" s="53"/>
      <c r="K322" s="60"/>
      <c r="L322" s="53"/>
      <c r="M322" s="53"/>
      <c r="N322" s="53"/>
      <c r="O322" s="53"/>
      <c r="P322" s="53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">
      <c r="A323" s="176"/>
      <c r="B323" s="173"/>
      <c r="C323" s="172"/>
      <c r="D323" s="173"/>
      <c r="E323" s="51"/>
      <c r="F323" s="174"/>
      <c r="G323" s="53"/>
      <c r="H323" s="53"/>
      <c r="I323" s="53"/>
      <c r="J323" s="53"/>
      <c r="K323" s="60"/>
      <c r="L323" s="53"/>
      <c r="M323" s="53"/>
      <c r="N323" s="53"/>
      <c r="O323" s="53"/>
      <c r="P323" s="53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2">
      <c r="A324" s="176"/>
      <c r="B324" s="173"/>
      <c r="C324" s="172"/>
      <c r="D324" s="173"/>
      <c r="E324" s="51"/>
      <c r="F324" s="174"/>
      <c r="G324" s="53"/>
      <c r="H324" s="53"/>
      <c r="I324" s="53"/>
      <c r="J324" s="53"/>
      <c r="K324" s="60"/>
      <c r="L324" s="53"/>
      <c r="M324" s="53"/>
      <c r="N324" s="53"/>
      <c r="O324" s="53"/>
      <c r="P324" s="53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x14ac:dyDescent="0.2">
      <c r="A325" s="176"/>
      <c r="B325" s="173"/>
      <c r="C325" s="172"/>
      <c r="D325" s="173"/>
      <c r="E325" s="51"/>
      <c r="F325" s="174"/>
      <c r="G325" s="53"/>
      <c r="H325" s="53"/>
      <c r="I325" s="53"/>
      <c r="J325" s="53"/>
      <c r="K325" s="60"/>
      <c r="L325" s="53"/>
      <c r="M325" s="53"/>
      <c r="N325" s="53"/>
      <c r="O325" s="53"/>
      <c r="P325" s="53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x14ac:dyDescent="0.2">
      <c r="A326" s="176"/>
      <c r="B326" s="173"/>
      <c r="C326" s="172"/>
      <c r="D326" s="173"/>
      <c r="E326" s="51"/>
      <c r="F326" s="174"/>
      <c r="G326" s="53"/>
      <c r="H326" s="53"/>
      <c r="I326" s="53"/>
      <c r="J326" s="53"/>
      <c r="K326" s="60"/>
      <c r="L326" s="53"/>
      <c r="M326" s="53"/>
      <c r="N326" s="53"/>
      <c r="O326" s="53"/>
      <c r="P326" s="53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x14ac:dyDescent="0.2">
      <c r="A327" s="176"/>
      <c r="B327" s="173"/>
      <c r="C327" s="172"/>
      <c r="D327" s="173"/>
      <c r="E327" s="51"/>
      <c r="F327" s="174"/>
      <c r="G327" s="53"/>
      <c r="H327" s="53"/>
      <c r="I327" s="53"/>
      <c r="J327" s="53"/>
      <c r="K327" s="60"/>
      <c r="L327" s="53"/>
      <c r="M327" s="53"/>
      <c r="N327" s="53"/>
      <c r="O327" s="53"/>
      <c r="P327" s="53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x14ac:dyDescent="0.2">
      <c r="A328" s="176"/>
      <c r="B328" s="173"/>
      <c r="C328" s="172"/>
      <c r="D328" s="173"/>
      <c r="E328" s="51"/>
      <c r="F328" s="174"/>
      <c r="G328" s="53"/>
      <c r="H328" s="53"/>
      <c r="I328" s="53"/>
      <c r="J328" s="53"/>
      <c r="K328" s="60"/>
      <c r="L328" s="53"/>
      <c r="M328" s="53"/>
      <c r="N328" s="53"/>
      <c r="O328" s="53"/>
      <c r="P328" s="53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x14ac:dyDescent="0.2">
      <c r="A329" s="176"/>
      <c r="B329" s="173"/>
      <c r="C329" s="172"/>
      <c r="D329" s="173"/>
      <c r="E329" s="51"/>
      <c r="F329" s="174"/>
      <c r="G329" s="53"/>
      <c r="H329" s="53"/>
      <c r="I329" s="53"/>
      <c r="J329" s="53"/>
      <c r="K329" s="60"/>
      <c r="L329" s="53"/>
      <c r="M329" s="53"/>
      <c r="N329" s="53"/>
      <c r="O329" s="53"/>
      <c r="P329" s="53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2">
      <c r="A330" s="176"/>
      <c r="B330" s="173"/>
      <c r="C330" s="172"/>
      <c r="D330" s="173"/>
      <c r="E330" s="51"/>
      <c r="F330" s="174"/>
      <c r="G330" s="53"/>
      <c r="H330" s="53"/>
      <c r="I330" s="53"/>
      <c r="J330" s="53"/>
      <c r="K330" s="60"/>
      <c r="L330" s="53"/>
      <c r="M330" s="53"/>
      <c r="N330" s="53"/>
      <c r="O330" s="53"/>
      <c r="P330" s="53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x14ac:dyDescent="0.2">
      <c r="A331" s="177"/>
      <c r="B331" s="178"/>
      <c r="C331" s="179"/>
      <c r="D331" s="178"/>
      <c r="E331" s="80"/>
      <c r="F331" s="180"/>
      <c r="G331" s="82"/>
      <c r="H331" s="82"/>
      <c r="I331" s="82"/>
      <c r="J331" s="82"/>
      <c r="K331" s="83"/>
      <c r="L331" s="82"/>
      <c r="M331" s="82"/>
      <c r="N331" s="82"/>
      <c r="O331" s="82"/>
      <c r="P331" s="8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2">
      <c r="A332" s="177"/>
      <c r="B332" s="178"/>
      <c r="C332" s="177"/>
      <c r="D332" s="178"/>
      <c r="E332" s="80"/>
      <c r="F332" s="180"/>
      <c r="G332" s="82"/>
      <c r="H332" s="82"/>
      <c r="I332" s="82"/>
      <c r="J332" s="82"/>
      <c r="K332" s="83"/>
      <c r="L332" s="82"/>
      <c r="M332" s="82"/>
      <c r="N332" s="82"/>
      <c r="O332" s="82"/>
      <c r="P332" s="8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">
      <c r="A333" s="177"/>
      <c r="B333" s="178"/>
      <c r="C333" s="177"/>
      <c r="D333" s="178"/>
      <c r="E333" s="80"/>
      <c r="F333" s="180"/>
      <c r="G333" s="82"/>
      <c r="H333" s="82"/>
      <c r="I333" s="82"/>
      <c r="J333" s="82"/>
      <c r="K333" s="83"/>
      <c r="L333" s="82"/>
      <c r="M333" s="82"/>
      <c r="N333" s="82"/>
      <c r="O333" s="82"/>
      <c r="P333" s="8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">
      <c r="A334" s="177"/>
      <c r="B334" s="178"/>
      <c r="C334" s="177"/>
      <c r="D334" s="178"/>
      <c r="E334" s="80"/>
      <c r="F334" s="180"/>
      <c r="G334" s="82"/>
      <c r="H334" s="82"/>
      <c r="I334" s="82"/>
      <c r="J334" s="82"/>
      <c r="K334" s="83"/>
      <c r="L334" s="82"/>
      <c r="M334" s="82"/>
      <c r="N334" s="82"/>
      <c r="O334" s="82"/>
      <c r="P334" s="8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2">
      <c r="A335" s="177"/>
      <c r="B335" s="178"/>
      <c r="C335" s="177"/>
      <c r="D335" s="178"/>
      <c r="E335" s="80"/>
      <c r="F335" s="180"/>
      <c r="G335" s="82"/>
      <c r="H335" s="82"/>
      <c r="I335" s="82"/>
      <c r="J335" s="82"/>
      <c r="K335" s="83"/>
      <c r="L335" s="82"/>
      <c r="M335" s="82"/>
      <c r="N335" s="82"/>
      <c r="O335" s="82"/>
      <c r="P335" s="8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">
      <c r="A336" s="177"/>
      <c r="B336" s="178"/>
      <c r="C336" s="177"/>
      <c r="D336" s="178"/>
      <c r="E336" s="80"/>
      <c r="F336" s="180"/>
      <c r="G336" s="82"/>
      <c r="H336" s="82"/>
      <c r="I336" s="82"/>
      <c r="J336" s="82"/>
      <c r="K336" s="83"/>
      <c r="L336" s="82"/>
      <c r="M336" s="82"/>
      <c r="N336" s="82"/>
      <c r="O336" s="82"/>
      <c r="P336" s="8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">
      <c r="A337" s="177"/>
      <c r="B337" s="178"/>
      <c r="C337" s="177"/>
      <c r="D337" s="178"/>
      <c r="E337" s="80"/>
      <c r="F337" s="180"/>
      <c r="G337" s="82"/>
      <c r="H337" s="82"/>
      <c r="I337" s="82"/>
      <c r="J337" s="82"/>
      <c r="K337" s="83"/>
      <c r="L337" s="82"/>
      <c r="M337" s="82"/>
      <c r="N337" s="82"/>
      <c r="O337" s="82"/>
      <c r="P337" s="8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">
      <c r="A338" s="177"/>
      <c r="B338" s="178"/>
      <c r="C338" s="177"/>
      <c r="D338" s="178"/>
      <c r="E338" s="80"/>
      <c r="F338" s="180"/>
      <c r="G338" s="82"/>
      <c r="H338" s="82"/>
      <c r="I338" s="82"/>
      <c r="J338" s="82"/>
      <c r="K338" s="83"/>
      <c r="L338" s="82"/>
      <c r="M338" s="82"/>
      <c r="N338" s="82"/>
      <c r="O338" s="82"/>
      <c r="P338" s="8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">
      <c r="A339" s="177"/>
      <c r="B339" s="178"/>
      <c r="C339" s="177"/>
      <c r="D339" s="178"/>
      <c r="E339" s="80"/>
      <c r="F339" s="180"/>
      <c r="G339" s="82"/>
      <c r="H339" s="82"/>
      <c r="I339" s="82"/>
      <c r="J339" s="82"/>
      <c r="K339" s="83"/>
      <c r="L339" s="82"/>
      <c r="M339" s="82"/>
      <c r="N339" s="82"/>
      <c r="O339" s="82"/>
      <c r="P339" s="8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">
      <c r="A340" s="177"/>
      <c r="B340" s="178"/>
      <c r="C340" s="177"/>
      <c r="D340" s="178"/>
      <c r="E340" s="80"/>
      <c r="F340" s="180"/>
      <c r="G340" s="82"/>
      <c r="H340" s="82"/>
      <c r="I340" s="82"/>
      <c r="J340" s="82"/>
      <c r="K340" s="83"/>
      <c r="L340" s="82"/>
      <c r="M340" s="82"/>
      <c r="N340" s="82"/>
      <c r="O340" s="82"/>
      <c r="P340" s="8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">
      <c r="A341" s="177"/>
      <c r="B341" s="178"/>
      <c r="C341" s="177"/>
      <c r="D341" s="178"/>
      <c r="E341" s="80"/>
      <c r="F341" s="180"/>
      <c r="G341" s="82"/>
      <c r="H341" s="82"/>
      <c r="I341" s="82"/>
      <c r="J341" s="82"/>
      <c r="K341" s="83"/>
      <c r="L341" s="82"/>
      <c r="M341" s="82"/>
      <c r="N341" s="82"/>
      <c r="O341" s="82"/>
      <c r="P341" s="8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">
      <c r="A342" s="177"/>
      <c r="B342" s="178"/>
      <c r="C342" s="177"/>
      <c r="D342" s="178"/>
      <c r="E342" s="80"/>
      <c r="F342" s="180"/>
      <c r="G342" s="82"/>
      <c r="H342" s="82"/>
      <c r="I342" s="82"/>
      <c r="J342" s="82"/>
      <c r="K342" s="83"/>
      <c r="L342" s="82"/>
      <c r="M342" s="82"/>
      <c r="N342" s="82"/>
      <c r="O342" s="82"/>
      <c r="P342" s="8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x14ac:dyDescent="0.2">
      <c r="A343" s="177"/>
      <c r="B343" s="178"/>
      <c r="C343" s="177"/>
      <c r="D343" s="178"/>
      <c r="E343" s="80"/>
      <c r="F343" s="180"/>
      <c r="G343" s="82"/>
      <c r="H343" s="82"/>
      <c r="I343" s="82"/>
      <c r="J343" s="82"/>
      <c r="K343" s="83"/>
      <c r="L343" s="82"/>
      <c r="M343" s="82"/>
      <c r="N343" s="82"/>
      <c r="O343" s="82"/>
      <c r="P343" s="8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</sheetData>
  <mergeCells count="9">
    <mergeCell ref="L6:N6"/>
    <mergeCell ref="P6:P7"/>
    <mergeCell ref="Q226:X226"/>
    <mergeCell ref="A6:A7"/>
    <mergeCell ref="B6:B7"/>
    <mergeCell ref="C6:C7"/>
    <mergeCell ref="D6:D7"/>
    <mergeCell ref="E6:E7"/>
    <mergeCell ref="F6:K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 Fyke Catch Data 17-18</vt:lpstr>
    </vt:vector>
  </TitlesOfParts>
  <Company>CDFW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Garman, Clint@Wildlife</dc:creator>
  <cp:lastModifiedBy>Microsoft Office User</cp:lastModifiedBy>
  <dcterms:created xsi:type="dcterms:W3CDTF">2018-01-12T19:19:53Z</dcterms:created>
  <dcterms:modified xsi:type="dcterms:W3CDTF">2018-01-16T18:46:50Z</dcterms:modified>
</cp:coreProperties>
</file>